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onata.virbaliene\Desktop\"/>
    </mc:Choice>
  </mc:AlternateContent>
  <bookViews>
    <workbookView xWindow="0" yWindow="0" windowWidth="28800" windowHeight="12315"/>
  </bookViews>
  <sheets>
    <sheet name="2025 - medz" sheetId="1" r:id="rId1"/>
    <sheet name="Sheet1" sheetId="2" r:id="rId2"/>
  </sheets>
  <definedNames>
    <definedName name="_Hlk198815979" localSheetId="1">Sheet1!$A$1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1" l="1"/>
  <c r="F112" i="1"/>
  <c r="F103" i="1"/>
  <c r="F53" i="1"/>
  <c r="F28" i="1"/>
  <c r="F29" i="1"/>
  <c r="F30" i="1"/>
  <c r="F31" i="1"/>
  <c r="F32" i="1"/>
  <c r="F33" i="1"/>
  <c r="F34" i="1"/>
  <c r="F35" i="1"/>
  <c r="F36" i="1"/>
  <c r="F37" i="1"/>
  <c r="F38" i="1"/>
  <c r="F39" i="1"/>
  <c r="F40" i="1"/>
  <c r="F41" i="1"/>
  <c r="F43" i="1"/>
  <c r="F44" i="1"/>
  <c r="F45" i="1"/>
  <c r="F46" i="1"/>
  <c r="F47" i="1"/>
  <c r="F48" i="1"/>
  <c r="F49" i="1"/>
  <c r="F50" i="1"/>
  <c r="F51" i="1"/>
  <c r="F52" i="1"/>
  <c r="F54" i="1"/>
  <c r="F55" i="1"/>
  <c r="F56" i="1"/>
  <c r="F57" i="1"/>
  <c r="F58" i="1"/>
  <c r="F59" i="1"/>
  <c r="F60" i="1"/>
  <c r="F61" i="1"/>
  <c r="F62" i="1"/>
  <c r="F63" i="1"/>
  <c r="F64" i="1"/>
  <c r="F65" i="1"/>
  <c r="F66" i="1"/>
  <c r="F67" i="1"/>
  <c r="F68" i="1"/>
  <c r="F69" i="1"/>
  <c r="F70" i="1"/>
  <c r="F71" i="1"/>
  <c r="F72" i="1"/>
  <c r="F73" i="1"/>
  <c r="F74" i="1"/>
  <c r="F75" i="1"/>
  <c r="F76" i="1"/>
  <c r="F77" i="1"/>
  <c r="F78" i="1"/>
  <c r="F12" i="1"/>
  <c r="F79" i="1"/>
  <c r="F80" i="1"/>
  <c r="F81" i="1"/>
  <c r="F82" i="1"/>
  <c r="F83" i="1"/>
  <c r="F84" i="1"/>
  <c r="F85" i="1"/>
  <c r="F86" i="1"/>
  <c r="F87" i="1"/>
  <c r="F88" i="1"/>
  <c r="F89" i="1"/>
  <c r="F90" i="1"/>
  <c r="F91" i="1"/>
  <c r="F92" i="1"/>
  <c r="F93" i="1"/>
  <c r="F94" i="1"/>
  <c r="F95" i="1"/>
  <c r="F96" i="1"/>
  <c r="F97" i="1"/>
  <c r="F98" i="1"/>
  <c r="F99" i="1"/>
  <c r="F100" i="1"/>
  <c r="F101" i="1"/>
  <c r="F102" i="1"/>
  <c r="F104" i="1"/>
  <c r="F105" i="1"/>
  <c r="F106" i="1"/>
  <c r="F107" i="1"/>
  <c r="F108" i="1"/>
  <c r="F109" i="1"/>
  <c r="F110" i="1"/>
  <c r="F111" i="1"/>
  <c r="F113" i="1"/>
  <c r="F116" i="1"/>
  <c r="F115" i="1"/>
  <c r="F114" i="1"/>
  <c r="F117" i="1"/>
  <c r="F118" i="1"/>
  <c r="F119" i="1"/>
  <c r="F120" i="1"/>
  <c r="F121" i="1"/>
  <c r="F122" i="1"/>
  <c r="F124" i="1"/>
  <c r="F125" i="1"/>
  <c r="F126" i="1"/>
  <c r="F127" i="1"/>
  <c r="F128" i="1"/>
  <c r="F129" i="1"/>
  <c r="F130" i="1"/>
  <c r="F131" i="1"/>
  <c r="F132" i="1"/>
  <c r="F133" i="1"/>
  <c r="F134" i="1"/>
  <c r="F135" i="1"/>
  <c r="F136" i="1"/>
  <c r="F123" i="1"/>
  <c r="F137" i="1"/>
  <c r="F138" i="1"/>
  <c r="F139" i="1"/>
  <c r="F140" i="1"/>
  <c r="F141" i="1"/>
  <c r="F142" i="1"/>
  <c r="F20" i="1"/>
  <c r="F19" i="1"/>
  <c r="F145" i="1"/>
  <c r="F8" i="1"/>
  <c r="F26" i="1" l="1"/>
  <c r="F27" i="1"/>
  <c r="F9" i="1"/>
  <c r="F13" i="1"/>
  <c r="F14" i="1"/>
  <c r="F15" i="1"/>
  <c r="F16" i="1"/>
  <c r="F17" i="1"/>
  <c r="F18" i="1"/>
  <c r="F10" i="1"/>
  <c r="F11" i="1"/>
  <c r="F23" i="1"/>
  <c r="F24" i="1"/>
  <c r="F25" i="1"/>
  <c r="F21" i="1"/>
  <c r="F22" i="1"/>
  <c r="F143" i="1" l="1"/>
</calcChain>
</file>

<file path=xl/sharedStrings.xml><?xml version="1.0" encoding="utf-8"?>
<sst xmlns="http://schemas.openxmlformats.org/spreadsheetml/2006/main" count="294" uniqueCount="160">
  <si>
    <t>Eil. Nr.</t>
  </si>
  <si>
    <t>Matas</t>
  </si>
  <si>
    <t>1  mato Kaina Eur be PVM</t>
  </si>
  <si>
    <t>Kaina Eur be PVM</t>
  </si>
  <si>
    <t>Kaina Eur su PVM</t>
  </si>
  <si>
    <t>(6+PVM)</t>
  </si>
  <si>
    <t>1.</t>
  </si>
  <si>
    <t>2.</t>
  </si>
  <si>
    <t>3.</t>
  </si>
  <si>
    <t>4.</t>
  </si>
  <si>
    <t>5.</t>
  </si>
  <si>
    <t>6.</t>
  </si>
  <si>
    <t>7.</t>
  </si>
  <si>
    <t>vnt.</t>
  </si>
  <si>
    <t>Atotampa A20-2,7</t>
  </si>
  <si>
    <t>Žiedas atotampoms tvirtinti, d-60mm</t>
  </si>
  <si>
    <t>Jungtis žaibolaidžio d16mm sujungimui su d7-10mm viela, aliuminio lydinys</t>
  </si>
  <si>
    <t>m.</t>
  </si>
  <si>
    <t>Cinkuotas trosas 6mm2</t>
  </si>
  <si>
    <t>ĮEAS-1-0 įvadinis trifazis</t>
  </si>
  <si>
    <t>ĮEAS-2-0 įvadinis vienfazis 1 apskaitos skydas</t>
  </si>
  <si>
    <t>Įtampos indikatorius-atsuktuvas 230V</t>
  </si>
  <si>
    <t>Izoliacinė Juosta lipni esant -10°C ir mažesnėje temperatūroje</t>
  </si>
  <si>
    <t>Jungiklis variklinis, 3P, 10-16A, su pasukama rankena, su šilumine rele, MPE25, ETI</t>
  </si>
  <si>
    <t>Jungiklis variklinis, 3P, 13-18A, NS225L</t>
  </si>
  <si>
    <t>Jungtis vielai (įžeminimui)</t>
  </si>
  <si>
    <t>Kabelis AMKA 1x16+25</t>
  </si>
  <si>
    <t>Kabelis AVVG (YAKXS) 4x10</t>
  </si>
  <si>
    <t>Kabelis BVV-P 3x1,5mm2 plokščias</t>
  </si>
  <si>
    <t>Kabelis BVV-P 3x2,5mm2 plokščias</t>
  </si>
  <si>
    <t>Kabelis 3x1,5mm2, varinis lankstus apvalus juodas, gumuotas</t>
  </si>
  <si>
    <t>Kabelis 3x2,5mm2, varinis lankstus apvalus juodas, gumuotas</t>
  </si>
  <si>
    <t>Kanalas 16x16 (2m) baltas plastikas</t>
  </si>
  <si>
    <t>Kalimo galvutė įžeminimo strypams Ø20mm, vidinis Ø13.50mm</t>
  </si>
  <si>
    <t>Kištukinis lizdas 1  vietos su įžem. V/t</t>
  </si>
  <si>
    <t xml:space="preserve">Kondensatorius 100 mF 450VAC  </t>
  </si>
  <si>
    <t>Kondensatorius 50 mF 450VAC</t>
  </si>
  <si>
    <t>Kronšteinas KTK-U1 kabelio tvirtinimui</t>
  </si>
  <si>
    <t>Lemputė LED E27 9W</t>
  </si>
  <si>
    <t>Lemputė LED E27 12W</t>
  </si>
  <si>
    <t>Mova 14,2 mm  įžeminimo strypams</t>
  </si>
  <si>
    <t>Prožektorius LED 10W</t>
  </si>
  <si>
    <t>Relė nuotėkio, 2P, 25A, 30mA ETI</t>
  </si>
  <si>
    <t>Relė nuotėkio, 4P, 25A, 30mA, 6kA, EFI6-4 ETI</t>
  </si>
  <si>
    <t>Smaigalys cinkuotam strypui Rd-20mm</t>
  </si>
  <si>
    <t>Šyna sugrežiota N/PE jungimui 870FS</t>
  </si>
  <si>
    <t>T-2P+Z 10/16A Szuko lizdas modulinis</t>
  </si>
  <si>
    <t>Termosusitraukianti "pirštinė" keturgysliams kabeliams WCB4-10-35 </t>
  </si>
  <si>
    <t>Transformatorius centralei 40W16,4V/2,5A</t>
  </si>
  <si>
    <t>Akumuliatorius 12V 7Ah 150*65*95</t>
  </si>
  <si>
    <t>Prožektorius LED 10W su judesio davikliu</t>
  </si>
  <si>
    <t>Termovamzdelis su klijais 1m 4.8mm/3.4mm juodas 1m.</t>
  </si>
  <si>
    <t>Termovamzdelis su klijais 1m 8.0mm/2.0mm juodas 1m.</t>
  </si>
  <si>
    <t>Slėgio relė 3-12 bar. 380V</t>
  </si>
  <si>
    <t>Pakabinama kairinio sriegio spyna SP-1</t>
  </si>
  <si>
    <t>Šildymo temm. relė NC 10A</t>
  </si>
  <si>
    <t>Šildytuvas puslaidininkis HG-140-100W</t>
  </si>
  <si>
    <t>Plūdė SK-12E-10 kabelis 10m</t>
  </si>
  <si>
    <t>AL-50/CU2,5-50 gnybtas</t>
  </si>
  <si>
    <t>Cinkuota juosta 25*4</t>
  </si>
  <si>
    <t>Pask. gnybtas 400V 4*25 mėlynas</t>
  </si>
  <si>
    <t>Pask. gnybtas 400V 4*25 žalias-geltonas</t>
  </si>
  <si>
    <t>Cinkuotas įžeminimo strypas iš plieno, d16x1500 mm</t>
  </si>
  <si>
    <t>Jungtis kryžminė 16mm įžeminimo strypams</t>
  </si>
  <si>
    <t>Pask. gnybtas 400V 4*25 pilkas</t>
  </si>
  <si>
    <t>Kirtiklis modulinis, 3P, 63A 450VAC</t>
  </si>
  <si>
    <t>Įžeminimo viela  cinkuota 10mm</t>
  </si>
  <si>
    <t>Preliminarus kiekis 12 mėn.</t>
  </si>
  <si>
    <t>Relė 230VAC 8A 2CO</t>
  </si>
  <si>
    <t>Elementas 1.2V AA pakraunamas  850mah</t>
  </si>
  <si>
    <t>Įrankiai Ilgiklis Ritė su įžeminimu  3x1.5mm 30m</t>
  </si>
  <si>
    <t>Įkraunamas prožektorius ant galvos su LED lempa</t>
  </si>
  <si>
    <t>Traversa IK-1 traversa su kabliu per vidurį</t>
  </si>
  <si>
    <t>Jungiklis 1kl. Be rėm. Bal Vilma arba lygiagret pagal techn specifikacija</t>
  </si>
  <si>
    <t>Jungiklis 1kl. 2-polis Vilma arba lygiagret pagal techn specifikacija</t>
  </si>
  <si>
    <t>Jungiklio rėmelis 1v. Bal. Vilma arba lygiagret pagal techn specifikacija</t>
  </si>
  <si>
    <t>Termovamzdelis su klijais 1m 3.2/1.6 raudonas 1m.</t>
  </si>
  <si>
    <t>Viršįtampių ribotuvas 3polis II (b-C) klasė 20kA 1,3kV</t>
  </si>
  <si>
    <t>Lemputė 18W LED  T8 G13 4000K</t>
  </si>
  <si>
    <t>Elektros prekių pavadinimas</t>
  </si>
  <si>
    <t>Siūlomos prekės ir įkainiai</t>
  </si>
  <si>
    <t>Iš viso suma Eur be PVM</t>
  </si>
  <si>
    <t>Iš viso suma Eur su PVM</t>
  </si>
  <si>
    <t>PVM dydis</t>
  </si>
  <si>
    <t>Kabelis AVVG (YAKXS) 4x6,0</t>
  </si>
  <si>
    <t>Raktas spynai SP-1 kairinis</t>
  </si>
  <si>
    <t>Kanalas 18x18 (2m) baltas plastikas</t>
  </si>
  <si>
    <t>Kabelis CYKY 5x4 mm3</t>
  </si>
  <si>
    <t>Kabelis CYKY 5x2,5 mm2</t>
  </si>
  <si>
    <t>Kabelis CYKY 5x1,5 mm2</t>
  </si>
  <si>
    <t>Kabelis CYKY 3x2,5 mm2</t>
  </si>
  <si>
    <t>Laidas 1x4.0 mm2 H07V-U mėlynas, monolitas</t>
  </si>
  <si>
    <t>Laidas 1x4.0 mm2 H07V-U gelt/žal., monolitas</t>
  </si>
  <si>
    <t>Vamzdis gofruotas dvisluoksnis, d40/32 raudonas</t>
  </si>
  <si>
    <t>Vamzdis gofruotas dvisluoksnis, d50/41 raudonas</t>
  </si>
  <si>
    <t>Techninis PE vamzdis D63 APE juodas (50m. rulonas )</t>
  </si>
  <si>
    <t>Techninis PE vamzdis D40 APE juodas (50m. rulonas )</t>
  </si>
  <si>
    <t>Automatinis išjungiklis 1P ETI  ETIMAT6 10A, 16A, 20A, 25A, 32A arba analogiškas lygus techninėms charakteristikoms</t>
  </si>
  <si>
    <t>Automatinis išjungiklis 3P ETI  ETIMAT6 10A, 16A, 20A, 25A, 32A arba analogiškas lygus techninėms charakteristikoms</t>
  </si>
  <si>
    <t>Pamatas VGAP-2</t>
  </si>
  <si>
    <t>Pamatas VGAP-3</t>
  </si>
  <si>
    <t>Prožektorius 100W 15000lm</t>
  </si>
  <si>
    <t xml:space="preserve">Adapteris gatvės šviestuvams SA1 </t>
  </si>
  <si>
    <t>Kabelis CYKY 5x10 mm4</t>
  </si>
  <si>
    <t>GSM centralė ESIM384</t>
  </si>
  <si>
    <t xml:space="preserve">Atrama CP6500/60x125x3 6,5m </t>
  </si>
  <si>
    <t>Gembė P115/1500</t>
  </si>
  <si>
    <t xml:space="preserve">Guma apsauginė VGAP-1-2 pamatui </t>
  </si>
  <si>
    <t>Guma apsauginė VGAP-3 pamatui</t>
  </si>
  <si>
    <t>Elektros skaitiklis 3F 400V /5(100A) DIN</t>
  </si>
  <si>
    <t>Elektros skaitiklis 1F 400V /5(40A) DIN</t>
  </si>
  <si>
    <t>LED lempa 60cm 6,6W T8 800lm</t>
  </si>
  <si>
    <t>Finder laikmatis astronominis programuojamas, 1CO, 250VAC/16A</t>
  </si>
  <si>
    <t>Modulinis kontaktorius 40A 3F</t>
  </si>
  <si>
    <t>Kontaktorius 3P 5.5kW 230V</t>
  </si>
  <si>
    <t>Kontaktorius 3P 3 kW 230V</t>
  </si>
  <si>
    <t>Kabelis UTP CAT5e  juodas lauko sąlygoms</t>
  </si>
  <si>
    <t xml:space="preserve">Tinklo antgalis RJ45 UTP 6 </t>
  </si>
  <si>
    <t>36W LED panelė 60x60cm balta 4000K įleidžiama</t>
  </si>
  <si>
    <t>Kabelis CYKY 5x6 mm4</t>
  </si>
  <si>
    <t>IGA-7S inkarinis gnybtas 16-50mm2</t>
  </si>
  <si>
    <t>LGA-6 tarpinis laikantysis gnybtas 16-95mm2</t>
  </si>
  <si>
    <t>Gofruotas vamzdis 16 [lauko sąl] su viela</t>
  </si>
  <si>
    <t>Šviestuvas RONDO</t>
  </si>
  <si>
    <t>Gofruotas vamzdis 20 [lauko sąl] su viela</t>
  </si>
  <si>
    <t>Paleidiklis dėžutėje iki 3,0kW 4,5-6,5A</t>
  </si>
  <si>
    <t>Gnybtai 10mm ant bėgelio</t>
  </si>
  <si>
    <t>Gnybtai  16mm ant bėgelio</t>
  </si>
  <si>
    <t>Gnybtai  6mm ant bėgelio</t>
  </si>
  <si>
    <t>VGA-2 atsišakojimo gnybtas 16-95mm²  (AL SL37,1)</t>
  </si>
  <si>
    <t xml:space="preserve">VGA-1 16-50mm2 Gnybtas </t>
  </si>
  <si>
    <t>Gandralizdis GL-1 (konstrukcija)</t>
  </si>
  <si>
    <t>SL37.1  Atšakojimo gnybtas  10-95mm2 AL</t>
  </si>
  <si>
    <t xml:space="preserve">Keraminis šviestuvas E27 60W su liepiniu kampiniu gaubtu </t>
  </si>
  <si>
    <t>Saunos šviestuvas Ensto AVH15 30W</t>
  </si>
  <si>
    <t>Įžeminimo kabelis 16mm2 geltonai žalias</t>
  </si>
  <si>
    <t xml:space="preserve">Kištukinis lizdas, 3P+N+Ž, 16A </t>
  </si>
  <si>
    <t xml:space="preserve">Kištukinis lizdas, 3P+N+Ž, 32A </t>
  </si>
  <si>
    <t xml:space="preserve">Kablys su plokšte SK-1 </t>
  </si>
  <si>
    <r>
      <t xml:space="preserve">Elementas 1.5V AAA  pakraunamas </t>
    </r>
    <r>
      <rPr>
        <sz val="10"/>
        <color rgb="FFFF0000"/>
        <rFont val="Times New Roman"/>
        <family val="1"/>
      </rPr>
      <t xml:space="preserve"> </t>
    </r>
    <r>
      <rPr>
        <sz val="10"/>
        <rFont val="Times New Roman"/>
        <family val="1"/>
      </rPr>
      <t>2500mah</t>
    </r>
  </si>
  <si>
    <t>Sutemų jutiklis 10A ETS 10 B 10-16A</t>
  </si>
  <si>
    <t>Foto relė 16A, 230V, su hermetišku išorės jutikliu Ø10</t>
  </si>
  <si>
    <t>Kabelis CYKY 3x1,5 mm2</t>
  </si>
  <si>
    <t>Šyna (Šukos) autom. jung., 3P, 12mod., U-formos</t>
  </si>
  <si>
    <t>Kabelis UTP  CAT5e  ekranuotas</t>
  </si>
  <si>
    <t xml:space="preserve">Kanalas 100x60 (2m) </t>
  </si>
  <si>
    <t>Šioje lentelėje nurodomas įkainis už prekės mato vnt., kuris buvo taikomas mažmeninės prekybos vietoje („lentynos kaina“ be taikomų akcijų tą dieną ir be pritaikytų nuolaidų) 2025 m. balandžio 28 d. arba, jei siūlomos prekės tomis dienomis nebuvo tiekėjo prekybos vietoje, tiekėjas turi nurodyti atitinkamos prekės kainą iš asortimento, kuri buvo/būtų taikoma prekę užsakant   2025 m. balandžio 28 d.
Visos siūlomos prekės turi atitikti Techninės specifikacijos reikalavimams arba būti lygiavertės jiems.</t>
  </si>
  <si>
    <t>Gatvės šviestuvas LED 50W 4000K (natūraliai balta) 6850lm, IP65, IK08</t>
  </si>
  <si>
    <t>Gatvės šviestuvas LED 100W 4000K (natūraliai balta) 10000lm, IP65, IK08</t>
  </si>
  <si>
    <t>Kabelis YDYp 3x1,5 mm2</t>
  </si>
  <si>
    <t>Kabelis YDYp 3x2,5 mm2</t>
  </si>
  <si>
    <t>Kabelis YDYp 3x4 mm2</t>
  </si>
  <si>
    <t>Kabelis aliuminis 5x10 mm2</t>
  </si>
  <si>
    <t>Laidas APV 1x4 mm2</t>
  </si>
  <si>
    <t>Laidas APV 1x6 mm2</t>
  </si>
  <si>
    <t>Laidas APV 1x16 mm2</t>
  </si>
  <si>
    <r>
      <t xml:space="preserve">Visoms, tame tarpe ir šio pasiūlymo priede pateiktame sąraše nenurodytoms prekėms, bus taikoma ________ procentų nuolaida </t>
    </r>
    <r>
      <rPr>
        <b/>
        <u/>
        <sz val="12"/>
        <color theme="1"/>
        <rFont val="Times New Roman"/>
        <family val="1"/>
        <charset val="186"/>
      </rPr>
      <t>(nurodyti procentus)</t>
    </r>
    <r>
      <rPr>
        <b/>
        <sz val="12"/>
        <color theme="1"/>
        <rFont val="Times New Roman"/>
        <family val="1"/>
        <charset val="186"/>
      </rPr>
      <t>.</t>
    </r>
  </si>
  <si>
    <t>Prožektorius 150W 22500lm</t>
  </si>
  <si>
    <t>Aktuali redakcija 2025-06-10</t>
  </si>
  <si>
    <t>Techninės specifikacijos priedas Nr. 1</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</si>
</sst>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8"/>
      <name val="Calibri"/>
      <family val="2"/>
      <scheme val="minor"/>
    </font>
    <font>
      <sz val="10"/>
      <name val="Times New Roman"/>
      <family val="1"/>
      <charset val="186"/>
    </font>
    <font>
      <sz val="10"/>
      <color rgb="FFFF0000"/>
      <name val="Times New Roman"/>
      <family val="1"/>
    </font>
    <font>
      <sz val="10"/>
      <name val="Times New Roman"/>
      <family val="1"/>
    </font>
    <font>
      <sz val="11"/>
      <color rgb="FFFF0000"/>
      <name val="Calibri"/>
      <family val="2"/>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b/>
      <i/>
      <sz val="10"/>
      <color rgb="FF000000"/>
      <name val="Times New Roman"/>
      <family val="1"/>
    </font>
    <font>
      <sz val="10"/>
      <color rgb="FF000000"/>
      <name val="Times New Roman"/>
      <family val="1"/>
    </font>
    <font>
      <sz val="10"/>
      <color theme="1"/>
      <name val="Times New Roman"/>
      <family val="1"/>
    </font>
    <font>
      <b/>
      <sz val="10"/>
      <color rgb="FF000000"/>
      <name val="Times New Roman"/>
      <family val="1"/>
    </font>
    <font>
      <b/>
      <u/>
      <sz val="12"/>
      <color theme="1"/>
      <name val="Times New Roman"/>
      <family val="1"/>
      <charset val="186"/>
    </font>
    <font>
      <b/>
      <sz val="11"/>
      <color rgb="FFFF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2" fillId="0" borderId="1" xfId="0" applyFont="1" applyBorder="1"/>
    <xf numFmtId="0" fontId="12" fillId="0" borderId="1" xfId="0" applyFont="1" applyBorder="1" applyAlignment="1">
      <alignment horizontal="center"/>
    </xf>
    <xf numFmtId="0" fontId="13"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2" fillId="0" borderId="1" xfId="0" applyFont="1" applyBorder="1" applyAlignment="1">
      <alignment horizontal="left"/>
    </xf>
    <xf numFmtId="0" fontId="11"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0" fillId="0" borderId="0" xfId="0" applyAlignment="1">
      <alignment horizontal="left"/>
    </xf>
    <xf numFmtId="0" fontId="8" fillId="0" borderId="0" xfId="0" applyFont="1" applyAlignment="1">
      <alignment horizontal="justify" vertical="center"/>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0" borderId="0" xfId="0" applyFont="1" applyAlignment="1">
      <alignment horizontal="right"/>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2" fontId="9" fillId="0" borderId="1" xfId="0" applyNumberFormat="1"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xf>
    <xf numFmtId="0" fontId="10" fillId="2" borderId="1"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center" wrapText="1"/>
    </xf>
    <xf numFmtId="0" fontId="15"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7"/>
  <sheetViews>
    <sheetView tabSelected="1" zoomScale="110" zoomScaleNormal="110" workbookViewId="0">
      <selection activeCell="A3" sqref="A3:G3"/>
    </sheetView>
  </sheetViews>
  <sheetFormatPr defaultRowHeight="15" x14ac:dyDescent="0.25"/>
  <cols>
    <col min="1" max="1" width="8.7109375" style="1"/>
    <col min="2" max="2" width="68" style="17" customWidth="1"/>
    <col min="3" max="4" width="9.140625" customWidth="1"/>
    <col min="5" max="5" width="8.5703125" customWidth="1"/>
    <col min="6" max="6" width="9.140625" style="1"/>
    <col min="8" max="8" width="67" customWidth="1"/>
  </cols>
  <sheetData>
    <row r="1" spans="1:7" ht="15.75" x14ac:dyDescent="0.25">
      <c r="A1" s="3"/>
      <c r="B1" s="33" t="s">
        <v>159</v>
      </c>
      <c r="C1" s="33"/>
      <c r="D1" s="4"/>
      <c r="E1" s="4"/>
      <c r="F1" s="27"/>
      <c r="G1" s="27"/>
    </row>
    <row r="2" spans="1:7" x14ac:dyDescent="0.25">
      <c r="A2" s="3"/>
      <c r="B2" s="34" t="s">
        <v>158</v>
      </c>
      <c r="C2" s="4"/>
      <c r="D2" s="4"/>
      <c r="E2" s="4"/>
      <c r="F2" s="3"/>
      <c r="G2" s="4"/>
    </row>
    <row r="3" spans="1:7" ht="15.75" x14ac:dyDescent="0.25">
      <c r="A3" s="26" t="s">
        <v>80</v>
      </c>
      <c r="B3" s="26"/>
      <c r="C3" s="26"/>
      <c r="D3" s="26"/>
      <c r="E3" s="26"/>
      <c r="F3" s="26"/>
      <c r="G3" s="26"/>
    </row>
    <row r="4" spans="1:7" ht="54.75" customHeight="1" x14ac:dyDescent="0.25">
      <c r="A4" s="31" t="s">
        <v>146</v>
      </c>
      <c r="B4" s="32"/>
      <c r="C4" s="32"/>
      <c r="D4" s="32"/>
      <c r="E4" s="32"/>
      <c r="F4" s="32"/>
      <c r="G4" s="32"/>
    </row>
    <row r="5" spans="1:7" s="8" customFormat="1" ht="40.5" x14ac:dyDescent="0.2">
      <c r="A5" s="28" t="s">
        <v>0</v>
      </c>
      <c r="B5" s="29" t="s">
        <v>79</v>
      </c>
      <c r="C5" s="30" t="s">
        <v>1</v>
      </c>
      <c r="D5" s="28" t="s">
        <v>2</v>
      </c>
      <c r="E5" s="28" t="s">
        <v>67</v>
      </c>
      <c r="F5" s="5" t="s">
        <v>3</v>
      </c>
      <c r="G5" s="5" t="s">
        <v>4</v>
      </c>
    </row>
    <row r="6" spans="1:7" s="8" customFormat="1" ht="13.5" x14ac:dyDescent="0.2">
      <c r="A6" s="28"/>
      <c r="B6" s="29"/>
      <c r="C6" s="30"/>
      <c r="D6" s="28"/>
      <c r="E6" s="28"/>
      <c r="F6" s="5"/>
      <c r="G6" s="5" t="s">
        <v>5</v>
      </c>
    </row>
    <row r="7" spans="1:7" s="8" customFormat="1" ht="12.75" x14ac:dyDescent="0.2">
      <c r="A7" s="6" t="s">
        <v>6</v>
      </c>
      <c r="B7" s="13" t="s">
        <v>7</v>
      </c>
      <c r="C7" s="6" t="s">
        <v>8</v>
      </c>
      <c r="D7" s="6" t="s">
        <v>9</v>
      </c>
      <c r="E7" s="6" t="s">
        <v>10</v>
      </c>
      <c r="F7" s="6" t="s">
        <v>11</v>
      </c>
      <c r="G7" s="6" t="s">
        <v>12</v>
      </c>
    </row>
    <row r="8" spans="1:7" s="9" customFormat="1" ht="27" customHeight="1" x14ac:dyDescent="0.2">
      <c r="A8" s="6">
        <v>1</v>
      </c>
      <c r="B8" s="13" t="s">
        <v>97</v>
      </c>
      <c r="C8" s="6" t="s">
        <v>13</v>
      </c>
      <c r="D8" s="7"/>
      <c r="E8" s="6">
        <v>45</v>
      </c>
      <c r="F8" s="6">
        <f>E8*D8</f>
        <v>0</v>
      </c>
      <c r="G8" s="6"/>
    </row>
    <row r="9" spans="1:7" s="9" customFormat="1" ht="27" customHeight="1" x14ac:dyDescent="0.2">
      <c r="A9" s="6">
        <v>2</v>
      </c>
      <c r="B9" s="13" t="s">
        <v>98</v>
      </c>
      <c r="C9" s="6" t="s">
        <v>13</v>
      </c>
      <c r="D9" s="7"/>
      <c r="E9" s="6">
        <v>25</v>
      </c>
      <c r="F9" s="6">
        <f t="shared" ref="F9" si="0">E9*D9</f>
        <v>0</v>
      </c>
      <c r="G9" s="6"/>
    </row>
    <row r="10" spans="1:7" s="9" customFormat="1" ht="12.95" customHeight="1" x14ac:dyDescent="0.2">
      <c r="A10" s="6">
        <v>3</v>
      </c>
      <c r="B10" s="13" t="s">
        <v>23</v>
      </c>
      <c r="C10" s="6" t="s">
        <v>13</v>
      </c>
      <c r="D10" s="7"/>
      <c r="E10" s="6">
        <v>5</v>
      </c>
      <c r="F10" s="6">
        <f>E10*D10</f>
        <v>0</v>
      </c>
      <c r="G10" s="6"/>
    </row>
    <row r="11" spans="1:7" s="9" customFormat="1" ht="12.95" customHeight="1" x14ac:dyDescent="0.2">
      <c r="A11" s="6">
        <v>4</v>
      </c>
      <c r="B11" s="13" t="s">
        <v>24</v>
      </c>
      <c r="C11" s="6" t="s">
        <v>13</v>
      </c>
      <c r="D11" s="7"/>
      <c r="E11" s="6">
        <v>5</v>
      </c>
      <c r="F11" s="6">
        <f>E11*D11</f>
        <v>0</v>
      </c>
      <c r="G11" s="6"/>
    </row>
    <row r="12" spans="1:7" s="9" customFormat="1" ht="12.95" customHeight="1" x14ac:dyDescent="0.2">
      <c r="A12" s="6">
        <v>5</v>
      </c>
      <c r="B12" s="13" t="s">
        <v>125</v>
      </c>
      <c r="C12" s="6" t="s">
        <v>13</v>
      </c>
      <c r="D12" s="6"/>
      <c r="E12" s="6">
        <v>5</v>
      </c>
      <c r="F12" s="6">
        <f>E12*D12</f>
        <v>0</v>
      </c>
      <c r="G12" s="6"/>
    </row>
    <row r="13" spans="1:7" s="9" customFormat="1" ht="12.95" customHeight="1" x14ac:dyDescent="0.2">
      <c r="A13" s="6">
        <v>6</v>
      </c>
      <c r="B13" s="13" t="s">
        <v>113</v>
      </c>
      <c r="C13" s="6" t="s">
        <v>13</v>
      </c>
      <c r="D13" s="7"/>
      <c r="E13" s="6">
        <v>10</v>
      </c>
      <c r="F13" s="6">
        <f t="shared" ref="F13:F20" si="1">E13*D13</f>
        <v>0</v>
      </c>
      <c r="G13" s="6"/>
    </row>
    <row r="14" spans="1:7" s="9" customFormat="1" ht="12.95" customHeight="1" x14ac:dyDescent="0.2">
      <c r="A14" s="6">
        <v>7</v>
      </c>
      <c r="B14" s="13" t="s">
        <v>114</v>
      </c>
      <c r="C14" s="6" t="s">
        <v>13</v>
      </c>
      <c r="D14" s="7"/>
      <c r="E14" s="6">
        <v>5</v>
      </c>
      <c r="F14" s="6">
        <f t="shared" si="1"/>
        <v>0</v>
      </c>
      <c r="G14" s="6"/>
    </row>
    <row r="15" spans="1:7" s="9" customFormat="1" ht="12.95" customHeight="1" x14ac:dyDescent="0.2">
      <c r="A15" s="6">
        <v>8</v>
      </c>
      <c r="B15" s="13" t="s">
        <v>115</v>
      </c>
      <c r="C15" s="6" t="s">
        <v>13</v>
      </c>
      <c r="D15" s="7"/>
      <c r="E15" s="6">
        <v>10</v>
      </c>
      <c r="F15" s="6">
        <f t="shared" si="1"/>
        <v>0</v>
      </c>
      <c r="G15" s="6"/>
    </row>
    <row r="16" spans="1:7" s="9" customFormat="1" ht="12.95" customHeight="1" x14ac:dyDescent="0.2">
      <c r="A16" s="6">
        <v>9</v>
      </c>
      <c r="B16" s="13" t="s">
        <v>65</v>
      </c>
      <c r="C16" s="6" t="s">
        <v>13</v>
      </c>
      <c r="D16" s="7"/>
      <c r="E16" s="6">
        <v>5</v>
      </c>
      <c r="F16" s="6">
        <f t="shared" si="1"/>
        <v>0</v>
      </c>
      <c r="G16" s="6"/>
    </row>
    <row r="17" spans="1:7" s="9" customFormat="1" ht="12.95" customHeight="1" x14ac:dyDescent="0.2">
      <c r="A17" s="6">
        <v>10</v>
      </c>
      <c r="B17" s="13" t="s">
        <v>35</v>
      </c>
      <c r="C17" s="6" t="s">
        <v>13</v>
      </c>
      <c r="D17" s="7"/>
      <c r="E17" s="6">
        <v>20</v>
      </c>
      <c r="F17" s="6">
        <f t="shared" si="1"/>
        <v>0</v>
      </c>
      <c r="G17" s="6"/>
    </row>
    <row r="18" spans="1:7" s="9" customFormat="1" ht="12.95" customHeight="1" x14ac:dyDescent="0.2">
      <c r="A18" s="6">
        <v>11</v>
      </c>
      <c r="B18" s="13" t="s">
        <v>36</v>
      </c>
      <c r="C18" s="6" t="s">
        <v>13</v>
      </c>
      <c r="D18" s="7"/>
      <c r="E18" s="6">
        <v>15</v>
      </c>
      <c r="F18" s="6">
        <f t="shared" si="1"/>
        <v>0</v>
      </c>
      <c r="G18" s="6"/>
    </row>
    <row r="19" spans="1:7" s="9" customFormat="1" ht="12.95" customHeight="1" x14ac:dyDescent="0.2">
      <c r="A19" s="6">
        <v>12</v>
      </c>
      <c r="B19" s="13" t="s">
        <v>111</v>
      </c>
      <c r="C19" s="6" t="s">
        <v>13</v>
      </c>
      <c r="D19" s="11"/>
      <c r="E19" s="6">
        <v>40</v>
      </c>
      <c r="F19" s="6">
        <f t="shared" si="1"/>
        <v>0</v>
      </c>
      <c r="G19" s="6"/>
    </row>
    <row r="20" spans="1:7" s="9" customFormat="1" ht="12.95" customHeight="1" x14ac:dyDescent="0.2">
      <c r="A20" s="6">
        <v>13</v>
      </c>
      <c r="B20" s="13" t="s">
        <v>112</v>
      </c>
      <c r="C20" s="6" t="s">
        <v>13</v>
      </c>
      <c r="D20" s="11"/>
      <c r="E20" s="6">
        <v>15</v>
      </c>
      <c r="F20" s="6">
        <f t="shared" si="1"/>
        <v>0</v>
      </c>
      <c r="G20" s="6"/>
    </row>
    <row r="21" spans="1:7" s="9" customFormat="1" ht="12.95" customHeight="1" x14ac:dyDescent="0.2">
      <c r="A21" s="6">
        <v>14</v>
      </c>
      <c r="B21" s="13" t="s">
        <v>53</v>
      </c>
      <c r="C21" s="6" t="s">
        <v>13</v>
      </c>
      <c r="D21" s="7"/>
      <c r="E21" s="6">
        <v>5</v>
      </c>
      <c r="F21" s="6">
        <f t="shared" ref="F21:F27" si="2">E21*D21</f>
        <v>0</v>
      </c>
      <c r="G21" s="6"/>
    </row>
    <row r="22" spans="1:7" s="9" customFormat="1" ht="12.95" customHeight="1" x14ac:dyDescent="0.2">
      <c r="A22" s="6">
        <v>15</v>
      </c>
      <c r="B22" s="13" t="s">
        <v>55</v>
      </c>
      <c r="C22" s="6" t="s">
        <v>13</v>
      </c>
      <c r="D22" s="7"/>
      <c r="E22" s="6">
        <v>5</v>
      </c>
      <c r="F22" s="6">
        <f t="shared" si="2"/>
        <v>0</v>
      </c>
      <c r="G22" s="6"/>
    </row>
    <row r="23" spans="1:7" s="9" customFormat="1" ht="12.95" customHeight="1" x14ac:dyDescent="0.2">
      <c r="A23" s="6">
        <v>16</v>
      </c>
      <c r="B23" s="13" t="s">
        <v>42</v>
      </c>
      <c r="C23" s="6" t="s">
        <v>13</v>
      </c>
      <c r="D23" s="7"/>
      <c r="E23" s="6">
        <v>10</v>
      </c>
      <c r="F23" s="6">
        <f t="shared" si="2"/>
        <v>0</v>
      </c>
      <c r="G23" s="6"/>
    </row>
    <row r="24" spans="1:7" s="9" customFormat="1" ht="12.95" customHeight="1" x14ac:dyDescent="0.2">
      <c r="A24" s="6">
        <v>17</v>
      </c>
      <c r="B24" s="13" t="s">
        <v>43</v>
      </c>
      <c r="C24" s="6" t="s">
        <v>13</v>
      </c>
      <c r="D24" s="7"/>
      <c r="E24" s="6">
        <v>10</v>
      </c>
      <c r="F24" s="6">
        <f t="shared" si="2"/>
        <v>0</v>
      </c>
      <c r="G24" s="6"/>
    </row>
    <row r="25" spans="1:7" s="9" customFormat="1" ht="12.95" customHeight="1" x14ac:dyDescent="0.2">
      <c r="A25" s="6">
        <v>18</v>
      </c>
      <c r="B25" s="13" t="s">
        <v>68</v>
      </c>
      <c r="C25" s="6" t="s">
        <v>13</v>
      </c>
      <c r="D25" s="7"/>
      <c r="E25" s="6">
        <v>10</v>
      </c>
      <c r="F25" s="6">
        <f t="shared" si="2"/>
        <v>0</v>
      </c>
      <c r="G25" s="6"/>
    </row>
    <row r="26" spans="1:7" s="9" customFormat="1" ht="12.95" customHeight="1" x14ac:dyDescent="0.2">
      <c r="A26" s="6">
        <v>19</v>
      </c>
      <c r="B26" s="13" t="s">
        <v>48</v>
      </c>
      <c r="C26" s="6" t="s">
        <v>13</v>
      </c>
      <c r="D26" s="7"/>
      <c r="E26" s="6">
        <v>10</v>
      </c>
      <c r="F26" s="6">
        <f t="shared" si="2"/>
        <v>0</v>
      </c>
      <c r="G26" s="6"/>
    </row>
    <row r="27" spans="1:7" s="9" customFormat="1" ht="12.95" customHeight="1" x14ac:dyDescent="0.2">
      <c r="A27" s="6">
        <v>20</v>
      </c>
      <c r="B27" s="13" t="s">
        <v>104</v>
      </c>
      <c r="C27" s="6" t="s">
        <v>13</v>
      </c>
      <c r="D27" s="7"/>
      <c r="E27" s="6">
        <v>10</v>
      </c>
      <c r="F27" s="6">
        <f t="shared" si="2"/>
        <v>0</v>
      </c>
      <c r="G27" s="6"/>
    </row>
    <row r="28" spans="1:7" s="9" customFormat="1" ht="12.95" customHeight="1" x14ac:dyDescent="0.2">
      <c r="A28" s="6">
        <v>21</v>
      </c>
      <c r="B28" s="13" t="s">
        <v>49</v>
      </c>
      <c r="C28" s="6" t="s">
        <v>13</v>
      </c>
      <c r="D28" s="7"/>
      <c r="E28" s="6">
        <v>20</v>
      </c>
      <c r="F28" s="6">
        <f t="shared" ref="F28:F83" si="3">E28*D28</f>
        <v>0</v>
      </c>
      <c r="G28" s="6"/>
    </row>
    <row r="29" spans="1:7" s="9" customFormat="1" ht="12.95" customHeight="1" x14ac:dyDescent="0.2">
      <c r="A29" s="6">
        <v>22</v>
      </c>
      <c r="B29" s="14" t="s">
        <v>122</v>
      </c>
      <c r="C29" s="11" t="s">
        <v>17</v>
      </c>
      <c r="D29" s="11"/>
      <c r="E29" s="11">
        <v>200</v>
      </c>
      <c r="F29" s="6">
        <f t="shared" si="3"/>
        <v>0</v>
      </c>
      <c r="G29" s="11"/>
    </row>
    <row r="30" spans="1:7" s="9" customFormat="1" ht="12.95" customHeight="1" x14ac:dyDescent="0.2">
      <c r="A30" s="6">
        <v>23</v>
      </c>
      <c r="B30" s="14" t="s">
        <v>124</v>
      </c>
      <c r="C30" s="11" t="s">
        <v>17</v>
      </c>
      <c r="D30" s="11"/>
      <c r="E30" s="11">
        <v>150</v>
      </c>
      <c r="F30" s="6">
        <f t="shared" si="3"/>
        <v>0</v>
      </c>
      <c r="G30" s="11"/>
    </row>
    <row r="31" spans="1:7" s="9" customFormat="1" ht="12.95" customHeight="1" x14ac:dyDescent="0.2">
      <c r="A31" s="6">
        <v>24</v>
      </c>
      <c r="B31" s="13" t="s">
        <v>56</v>
      </c>
      <c r="C31" s="6" t="s">
        <v>13</v>
      </c>
      <c r="D31" s="7"/>
      <c r="E31" s="6">
        <v>5</v>
      </c>
      <c r="F31" s="6">
        <f t="shared" si="3"/>
        <v>0</v>
      </c>
      <c r="G31" s="6"/>
    </row>
    <row r="32" spans="1:7" s="9" customFormat="1" ht="12.95" customHeight="1" x14ac:dyDescent="0.2">
      <c r="A32" s="6">
        <v>25</v>
      </c>
      <c r="B32" s="13" t="s">
        <v>57</v>
      </c>
      <c r="C32" s="6" t="s">
        <v>13</v>
      </c>
      <c r="D32" s="7"/>
      <c r="E32" s="6">
        <v>10</v>
      </c>
      <c r="F32" s="6">
        <f t="shared" si="3"/>
        <v>0</v>
      </c>
      <c r="G32" s="6"/>
    </row>
    <row r="33" spans="1:7" s="9" customFormat="1" ht="12.95" customHeight="1" x14ac:dyDescent="0.2">
      <c r="A33" s="6">
        <v>26</v>
      </c>
      <c r="B33" s="13" t="s">
        <v>140</v>
      </c>
      <c r="C33" s="6" t="s">
        <v>13</v>
      </c>
      <c r="D33" s="7"/>
      <c r="E33" s="6">
        <v>10</v>
      </c>
      <c r="F33" s="6">
        <f t="shared" si="3"/>
        <v>0</v>
      </c>
      <c r="G33" s="6"/>
    </row>
    <row r="34" spans="1:7" s="9" customFormat="1" ht="12.95" customHeight="1" x14ac:dyDescent="0.2">
      <c r="A34" s="6">
        <v>27</v>
      </c>
      <c r="B34" s="13" t="s">
        <v>141</v>
      </c>
      <c r="C34" s="6" t="s">
        <v>13</v>
      </c>
      <c r="D34" s="7"/>
      <c r="E34" s="6">
        <v>10</v>
      </c>
      <c r="F34" s="6">
        <f t="shared" si="3"/>
        <v>0</v>
      </c>
      <c r="G34" s="6"/>
    </row>
    <row r="35" spans="1:7" s="9" customFormat="1" ht="12.95" customHeight="1" x14ac:dyDescent="0.2">
      <c r="A35" s="6">
        <v>28</v>
      </c>
      <c r="B35" s="13" t="s">
        <v>109</v>
      </c>
      <c r="C35" s="6" t="s">
        <v>13</v>
      </c>
      <c r="D35" s="7"/>
      <c r="E35" s="6">
        <v>5</v>
      </c>
      <c r="F35" s="6">
        <f t="shared" si="3"/>
        <v>0</v>
      </c>
      <c r="G35" s="6"/>
    </row>
    <row r="36" spans="1:7" s="9" customFormat="1" ht="12.95" customHeight="1" x14ac:dyDescent="0.2">
      <c r="A36" s="6">
        <v>29</v>
      </c>
      <c r="B36" s="13" t="s">
        <v>110</v>
      </c>
      <c r="C36" s="6" t="s">
        <v>13</v>
      </c>
      <c r="D36" s="7"/>
      <c r="E36" s="6">
        <v>5</v>
      </c>
      <c r="F36" s="6">
        <f t="shared" si="3"/>
        <v>0</v>
      </c>
      <c r="G36" s="6"/>
    </row>
    <row r="37" spans="1:7" s="9" customFormat="1" ht="12.95" customHeight="1" x14ac:dyDescent="0.2">
      <c r="A37" s="6">
        <v>30</v>
      </c>
      <c r="B37" s="13" t="s">
        <v>69</v>
      </c>
      <c r="C37" s="6" t="s">
        <v>13</v>
      </c>
      <c r="D37" s="7"/>
      <c r="E37" s="6">
        <v>20</v>
      </c>
      <c r="F37" s="6">
        <f t="shared" si="3"/>
        <v>0</v>
      </c>
      <c r="G37" s="6"/>
    </row>
    <row r="38" spans="1:7" s="9" customFormat="1" ht="12.95" customHeight="1" x14ac:dyDescent="0.2">
      <c r="A38" s="6">
        <v>31</v>
      </c>
      <c r="B38" s="13" t="s">
        <v>139</v>
      </c>
      <c r="C38" s="6" t="s">
        <v>13</v>
      </c>
      <c r="D38" s="7"/>
      <c r="E38" s="6">
        <v>20</v>
      </c>
      <c r="F38" s="6">
        <f t="shared" si="3"/>
        <v>0</v>
      </c>
      <c r="G38" s="6"/>
    </row>
    <row r="39" spans="1:7" s="9" customFormat="1" ht="12.95" customHeight="1" x14ac:dyDescent="0.2">
      <c r="A39" s="6">
        <v>32</v>
      </c>
      <c r="B39" s="13" t="s">
        <v>144</v>
      </c>
      <c r="C39" s="6" t="s">
        <v>17</v>
      </c>
      <c r="D39" s="7"/>
      <c r="E39" s="6">
        <v>150</v>
      </c>
      <c r="F39" s="6">
        <f t="shared" si="3"/>
        <v>0</v>
      </c>
      <c r="G39" s="6"/>
    </row>
    <row r="40" spans="1:7" s="9" customFormat="1" ht="12.95" customHeight="1" x14ac:dyDescent="0.2">
      <c r="A40" s="6">
        <v>33</v>
      </c>
      <c r="B40" s="13" t="s">
        <v>116</v>
      </c>
      <c r="C40" s="6" t="s">
        <v>17</v>
      </c>
      <c r="D40" s="7"/>
      <c r="E40" s="6">
        <v>100</v>
      </c>
      <c r="F40" s="6">
        <f>E40*D40</f>
        <v>0</v>
      </c>
      <c r="G40" s="6"/>
    </row>
    <row r="41" spans="1:7" s="9" customFormat="1" ht="12.95" customHeight="1" x14ac:dyDescent="0.2">
      <c r="A41" s="6">
        <v>34</v>
      </c>
      <c r="B41" s="13" t="s">
        <v>117</v>
      </c>
      <c r="C41" s="6" t="s">
        <v>13</v>
      </c>
      <c r="D41" s="11"/>
      <c r="E41" s="6">
        <v>100</v>
      </c>
      <c r="F41" s="6">
        <f>E41*D41</f>
        <v>0</v>
      </c>
      <c r="G41" s="6"/>
    </row>
    <row r="42" spans="1:7" s="9" customFormat="1" ht="12.95" customHeight="1" x14ac:dyDescent="0.2">
      <c r="A42" s="6">
        <v>35</v>
      </c>
      <c r="B42" s="9" t="s">
        <v>145</v>
      </c>
      <c r="C42" s="6" t="s">
        <v>13</v>
      </c>
      <c r="E42" s="6">
        <v>15</v>
      </c>
      <c r="F42" s="6">
        <f>E42*D42</f>
        <v>0</v>
      </c>
      <c r="G42" s="6"/>
    </row>
    <row r="43" spans="1:7" s="9" customFormat="1" ht="12.95" customHeight="1" x14ac:dyDescent="0.2">
      <c r="A43" s="6">
        <v>36</v>
      </c>
      <c r="B43" s="13" t="s">
        <v>147</v>
      </c>
      <c r="C43" s="6" t="s">
        <v>13</v>
      </c>
      <c r="D43" s="7"/>
      <c r="E43" s="6">
        <v>85</v>
      </c>
      <c r="F43" s="6">
        <f t="shared" si="3"/>
        <v>0</v>
      </c>
      <c r="G43" s="6"/>
    </row>
    <row r="44" spans="1:7" s="9" customFormat="1" ht="12.95" customHeight="1" x14ac:dyDescent="0.2">
      <c r="A44" s="6">
        <v>37</v>
      </c>
      <c r="B44" s="13" t="s">
        <v>148</v>
      </c>
      <c r="C44" s="6" t="s">
        <v>13</v>
      </c>
      <c r="D44" s="7"/>
      <c r="E44" s="6">
        <v>15</v>
      </c>
      <c r="F44" s="6">
        <f t="shared" si="3"/>
        <v>0</v>
      </c>
      <c r="G44" s="6"/>
    </row>
    <row r="45" spans="1:7" s="9" customFormat="1" ht="12.95" customHeight="1" x14ac:dyDescent="0.2">
      <c r="A45" s="6">
        <v>38</v>
      </c>
      <c r="B45" s="13" t="s">
        <v>102</v>
      </c>
      <c r="C45" s="6" t="s">
        <v>13</v>
      </c>
      <c r="D45" s="7"/>
      <c r="E45" s="6">
        <v>10</v>
      </c>
      <c r="F45" s="6">
        <f t="shared" si="3"/>
        <v>0</v>
      </c>
      <c r="G45" s="6"/>
    </row>
    <row r="46" spans="1:7" s="9" customFormat="1" ht="12.95" customHeight="1" x14ac:dyDescent="0.2">
      <c r="A46" s="6">
        <v>39</v>
      </c>
      <c r="B46" s="13" t="s">
        <v>78</v>
      </c>
      <c r="C46" s="6" t="s">
        <v>13</v>
      </c>
      <c r="D46" s="7"/>
      <c r="E46" s="6">
        <v>40</v>
      </c>
      <c r="F46" s="6">
        <f t="shared" si="3"/>
        <v>0</v>
      </c>
      <c r="G46" s="6"/>
    </row>
    <row r="47" spans="1:7" s="9" customFormat="1" ht="12.95" customHeight="1" x14ac:dyDescent="0.2">
      <c r="A47" s="6">
        <v>40</v>
      </c>
      <c r="B47" s="13" t="s">
        <v>38</v>
      </c>
      <c r="C47" s="6" t="s">
        <v>13</v>
      </c>
      <c r="D47" s="7"/>
      <c r="E47" s="6">
        <v>150</v>
      </c>
      <c r="F47" s="6">
        <f t="shared" si="3"/>
        <v>0</v>
      </c>
      <c r="G47" s="6"/>
    </row>
    <row r="48" spans="1:7" s="9" customFormat="1" ht="12.95" customHeight="1" x14ac:dyDescent="0.2">
      <c r="A48" s="6">
        <v>41</v>
      </c>
      <c r="B48" s="13" t="s">
        <v>39</v>
      </c>
      <c r="C48" s="6" t="s">
        <v>13</v>
      </c>
      <c r="D48" s="7"/>
      <c r="E48" s="6">
        <v>20</v>
      </c>
      <c r="F48" s="6">
        <f t="shared" si="3"/>
        <v>0</v>
      </c>
      <c r="G48" s="6"/>
    </row>
    <row r="49" spans="1:7" s="9" customFormat="1" ht="12.95" customHeight="1" x14ac:dyDescent="0.2">
      <c r="A49" s="6">
        <v>42</v>
      </c>
      <c r="B49" s="13" t="s">
        <v>41</v>
      </c>
      <c r="C49" s="6" t="s">
        <v>13</v>
      </c>
      <c r="D49" s="7"/>
      <c r="E49" s="6">
        <v>20</v>
      </c>
      <c r="F49" s="6">
        <f t="shared" si="3"/>
        <v>0</v>
      </c>
      <c r="G49" s="6"/>
    </row>
    <row r="50" spans="1:7" s="9" customFormat="1" ht="12.95" customHeight="1" x14ac:dyDescent="0.2">
      <c r="A50" s="6">
        <v>43</v>
      </c>
      <c r="B50" s="13" t="s">
        <v>50</v>
      </c>
      <c r="C50" s="6" t="s">
        <v>13</v>
      </c>
      <c r="D50" s="7"/>
      <c r="E50" s="6">
        <v>5</v>
      </c>
      <c r="F50" s="6">
        <f t="shared" si="3"/>
        <v>0</v>
      </c>
      <c r="G50" s="6"/>
    </row>
    <row r="51" spans="1:7" s="9" customFormat="1" ht="12.95" customHeight="1" x14ac:dyDescent="0.2">
      <c r="A51" s="6">
        <v>44</v>
      </c>
      <c r="B51" s="13" t="s">
        <v>101</v>
      </c>
      <c r="C51" s="6" t="s">
        <v>13</v>
      </c>
      <c r="D51" s="7"/>
      <c r="E51" s="6">
        <v>5</v>
      </c>
      <c r="F51" s="6">
        <f t="shared" si="3"/>
        <v>0</v>
      </c>
      <c r="G51" s="6"/>
    </row>
    <row r="52" spans="1:7" s="9" customFormat="1" ht="12.95" customHeight="1" x14ac:dyDescent="0.2">
      <c r="A52" s="20">
        <v>45</v>
      </c>
      <c r="B52" s="21" t="s">
        <v>157</v>
      </c>
      <c r="C52" s="20" t="s">
        <v>13</v>
      </c>
      <c r="D52" s="20"/>
      <c r="E52" s="20">
        <v>5</v>
      </c>
      <c r="F52" s="20">
        <f t="shared" si="3"/>
        <v>0</v>
      </c>
      <c r="G52" s="20"/>
    </row>
    <row r="53" spans="1:7" s="9" customFormat="1" ht="12.95" customHeight="1" x14ac:dyDescent="0.2">
      <c r="A53" s="6">
        <v>46</v>
      </c>
      <c r="B53" s="13" t="s">
        <v>134</v>
      </c>
      <c r="C53" s="6" t="s">
        <v>13</v>
      </c>
      <c r="D53" s="10"/>
      <c r="E53" s="6">
        <v>5</v>
      </c>
      <c r="F53" s="6">
        <f t="shared" si="3"/>
        <v>0</v>
      </c>
      <c r="G53" s="6"/>
    </row>
    <row r="54" spans="1:7" s="9" customFormat="1" ht="12.95" customHeight="1" x14ac:dyDescent="0.2">
      <c r="A54" s="6">
        <v>47</v>
      </c>
      <c r="B54" s="13" t="s">
        <v>133</v>
      </c>
      <c r="C54" s="6" t="s">
        <v>13</v>
      </c>
      <c r="D54" s="7"/>
      <c r="E54" s="6">
        <v>5</v>
      </c>
      <c r="F54" s="6">
        <f t="shared" si="3"/>
        <v>0</v>
      </c>
      <c r="G54" s="6"/>
    </row>
    <row r="55" spans="1:7" s="9" customFormat="1" ht="12.95" customHeight="1" x14ac:dyDescent="0.2">
      <c r="A55" s="6">
        <v>48</v>
      </c>
      <c r="B55" s="13" t="s">
        <v>118</v>
      </c>
      <c r="C55" s="6" t="s">
        <v>13</v>
      </c>
      <c r="D55" s="7"/>
      <c r="E55" s="6">
        <v>20</v>
      </c>
      <c r="F55" s="6">
        <f t="shared" si="3"/>
        <v>0</v>
      </c>
      <c r="G55" s="6"/>
    </row>
    <row r="56" spans="1:7" s="9" customFormat="1" ht="12.95" customHeight="1" x14ac:dyDescent="0.2">
      <c r="A56" s="6">
        <v>49</v>
      </c>
      <c r="B56" s="13" t="s">
        <v>123</v>
      </c>
      <c r="C56" s="6" t="s">
        <v>13</v>
      </c>
      <c r="D56" s="11"/>
      <c r="E56" s="6">
        <v>20</v>
      </c>
      <c r="F56" s="6">
        <f t="shared" si="3"/>
        <v>0</v>
      </c>
      <c r="G56" s="6"/>
    </row>
    <row r="57" spans="1:7" s="9" customFormat="1" ht="12.95" customHeight="1" x14ac:dyDescent="0.2">
      <c r="A57" s="6">
        <v>50</v>
      </c>
      <c r="B57" s="13" t="s">
        <v>105</v>
      </c>
      <c r="C57" s="6" t="s">
        <v>13</v>
      </c>
      <c r="D57" s="7"/>
      <c r="E57" s="6">
        <v>20</v>
      </c>
      <c r="F57" s="6">
        <f t="shared" si="3"/>
        <v>0</v>
      </c>
      <c r="G57" s="6"/>
    </row>
    <row r="58" spans="1:7" s="9" customFormat="1" ht="12.95" customHeight="1" x14ac:dyDescent="0.2">
      <c r="A58" s="6">
        <v>51</v>
      </c>
      <c r="B58" s="13" t="s">
        <v>106</v>
      </c>
      <c r="C58" s="6" t="s">
        <v>13</v>
      </c>
      <c r="D58" s="7"/>
      <c r="E58" s="6">
        <v>20</v>
      </c>
      <c r="F58" s="6">
        <f t="shared" si="3"/>
        <v>0</v>
      </c>
      <c r="G58" s="6"/>
    </row>
    <row r="59" spans="1:7" s="9" customFormat="1" ht="12.95" customHeight="1" x14ac:dyDescent="0.2">
      <c r="A59" s="6">
        <v>52</v>
      </c>
      <c r="B59" s="13" t="s">
        <v>107</v>
      </c>
      <c r="C59" s="6" t="s">
        <v>13</v>
      </c>
      <c r="D59" s="7"/>
      <c r="E59" s="6">
        <v>15</v>
      </c>
      <c r="F59" s="6">
        <f t="shared" si="3"/>
        <v>0</v>
      </c>
      <c r="G59" s="6"/>
    </row>
    <row r="60" spans="1:7" s="9" customFormat="1" ht="12.95" customHeight="1" x14ac:dyDescent="0.2">
      <c r="A60" s="6">
        <v>53</v>
      </c>
      <c r="B60" s="13" t="s">
        <v>108</v>
      </c>
      <c r="C60" s="6" t="s">
        <v>13</v>
      </c>
      <c r="D60" s="7"/>
      <c r="E60" s="6">
        <v>5</v>
      </c>
      <c r="F60" s="6">
        <f t="shared" si="3"/>
        <v>0</v>
      </c>
      <c r="G60" s="6"/>
    </row>
    <row r="61" spans="1:7" s="9" customFormat="1" ht="13.5" customHeight="1" x14ac:dyDescent="0.2">
      <c r="A61" s="6">
        <v>54</v>
      </c>
      <c r="B61" s="13" t="s">
        <v>99</v>
      </c>
      <c r="C61" s="6" t="s">
        <v>13</v>
      </c>
      <c r="D61" s="6"/>
      <c r="E61" s="6">
        <v>15</v>
      </c>
      <c r="F61" s="6">
        <f t="shared" si="3"/>
        <v>0</v>
      </c>
      <c r="G61" s="6"/>
    </row>
    <row r="62" spans="1:7" s="9" customFormat="1" ht="13.5" customHeight="1" x14ac:dyDescent="0.2">
      <c r="A62" s="6">
        <v>55</v>
      </c>
      <c r="B62" s="13" t="s">
        <v>100</v>
      </c>
      <c r="C62" s="6" t="s">
        <v>13</v>
      </c>
      <c r="D62" s="6"/>
      <c r="E62" s="6">
        <v>5</v>
      </c>
      <c r="F62" s="6">
        <f t="shared" si="3"/>
        <v>0</v>
      </c>
      <c r="G62" s="6"/>
    </row>
    <row r="63" spans="1:7" s="9" customFormat="1" ht="12.95" customHeight="1" x14ac:dyDescent="0.2">
      <c r="A63" s="6">
        <v>56</v>
      </c>
      <c r="B63" s="13" t="s">
        <v>14</v>
      </c>
      <c r="C63" s="6" t="s">
        <v>13</v>
      </c>
      <c r="D63" s="6"/>
      <c r="E63" s="6">
        <v>5</v>
      </c>
      <c r="F63" s="6">
        <f t="shared" si="3"/>
        <v>0</v>
      </c>
      <c r="G63" s="6"/>
    </row>
    <row r="64" spans="1:7" s="9" customFormat="1" ht="12.95" customHeight="1" x14ac:dyDescent="0.2">
      <c r="A64" s="6">
        <v>57</v>
      </c>
      <c r="B64" s="13" t="s">
        <v>15</v>
      </c>
      <c r="C64" s="6" t="s">
        <v>13</v>
      </c>
      <c r="D64" s="6"/>
      <c r="E64" s="6">
        <v>20</v>
      </c>
      <c r="F64" s="6">
        <f t="shared" si="3"/>
        <v>0</v>
      </c>
      <c r="G64" s="6"/>
    </row>
    <row r="65" spans="1:8" s="9" customFormat="1" ht="12.95" customHeight="1" x14ac:dyDescent="0.2">
      <c r="A65" s="6">
        <v>58</v>
      </c>
      <c r="B65" s="13" t="s">
        <v>62</v>
      </c>
      <c r="C65" s="6" t="s">
        <v>13</v>
      </c>
      <c r="D65" s="7"/>
      <c r="E65" s="6">
        <v>100</v>
      </c>
      <c r="F65" s="6">
        <f t="shared" si="3"/>
        <v>0</v>
      </c>
      <c r="G65" s="12"/>
    </row>
    <row r="66" spans="1:8" s="9" customFormat="1" ht="16.5" customHeight="1" x14ac:dyDescent="0.2">
      <c r="A66" s="6">
        <v>59</v>
      </c>
      <c r="B66" s="15" t="s">
        <v>16</v>
      </c>
      <c r="C66" s="6" t="s">
        <v>13</v>
      </c>
      <c r="D66" s="7"/>
      <c r="E66" s="6">
        <v>10</v>
      </c>
      <c r="F66" s="6">
        <f t="shared" si="3"/>
        <v>0</v>
      </c>
      <c r="G66" s="6"/>
    </row>
    <row r="67" spans="1:8" s="9" customFormat="1" ht="12.95" customHeight="1" x14ac:dyDescent="0.2">
      <c r="A67" s="6">
        <v>60</v>
      </c>
      <c r="B67" s="15" t="s">
        <v>66</v>
      </c>
      <c r="C67" s="6" t="s">
        <v>17</v>
      </c>
      <c r="D67" s="7"/>
      <c r="E67" s="6">
        <v>10</v>
      </c>
      <c r="F67" s="6">
        <f t="shared" si="3"/>
        <v>0</v>
      </c>
      <c r="G67" s="6"/>
    </row>
    <row r="68" spans="1:8" s="9" customFormat="1" ht="12.95" customHeight="1" x14ac:dyDescent="0.2">
      <c r="A68" s="6">
        <v>61</v>
      </c>
      <c r="B68" s="13" t="s">
        <v>63</v>
      </c>
      <c r="C68" s="6" t="s">
        <v>13</v>
      </c>
      <c r="D68" s="7"/>
      <c r="E68" s="6">
        <v>100</v>
      </c>
      <c r="F68" s="6">
        <f t="shared" si="3"/>
        <v>0</v>
      </c>
      <c r="G68" s="6"/>
    </row>
    <row r="69" spans="1:8" s="9" customFormat="1" ht="12.95" customHeight="1" x14ac:dyDescent="0.2">
      <c r="A69" s="6">
        <v>62</v>
      </c>
      <c r="B69" s="13" t="s">
        <v>25</v>
      </c>
      <c r="C69" s="6" t="s">
        <v>13</v>
      </c>
      <c r="D69" s="7"/>
      <c r="E69" s="6">
        <v>20</v>
      </c>
      <c r="F69" s="6">
        <f t="shared" si="3"/>
        <v>0</v>
      </c>
      <c r="G69" s="6"/>
    </row>
    <row r="70" spans="1:8" s="9" customFormat="1" ht="12.95" customHeight="1" x14ac:dyDescent="0.2">
      <c r="A70" s="6">
        <v>63</v>
      </c>
      <c r="B70" s="13" t="s">
        <v>135</v>
      </c>
      <c r="C70" s="6" t="s">
        <v>17</v>
      </c>
      <c r="D70" s="7"/>
      <c r="E70" s="6">
        <v>200</v>
      </c>
      <c r="F70" s="6">
        <f t="shared" si="3"/>
        <v>0</v>
      </c>
      <c r="G70" s="6"/>
    </row>
    <row r="71" spans="1:8" s="9" customFormat="1" ht="12.95" customHeight="1" x14ac:dyDescent="0.2">
      <c r="A71" s="6">
        <v>64</v>
      </c>
      <c r="B71" s="13" t="s">
        <v>77</v>
      </c>
      <c r="C71" s="6" t="s">
        <v>13</v>
      </c>
      <c r="D71" s="7"/>
      <c r="E71" s="6">
        <v>10</v>
      </c>
      <c r="F71" s="6">
        <f t="shared" si="3"/>
        <v>0</v>
      </c>
      <c r="G71" s="6"/>
    </row>
    <row r="72" spans="1:8" s="9" customFormat="1" ht="12.95" customHeight="1" x14ac:dyDescent="0.2">
      <c r="A72" s="6">
        <v>65</v>
      </c>
      <c r="B72" s="13" t="s">
        <v>33</v>
      </c>
      <c r="C72" s="6" t="s">
        <v>13</v>
      </c>
      <c r="D72" s="7"/>
      <c r="E72" s="6">
        <v>20</v>
      </c>
      <c r="F72" s="6">
        <f t="shared" si="3"/>
        <v>0</v>
      </c>
      <c r="G72" s="6"/>
      <c r="H72" s="8"/>
    </row>
    <row r="73" spans="1:8" s="9" customFormat="1" ht="12.95" customHeight="1" x14ac:dyDescent="0.2">
      <c r="A73" s="6">
        <v>66</v>
      </c>
      <c r="B73" s="13" t="s">
        <v>40</v>
      </c>
      <c r="C73" s="6" t="s">
        <v>13</v>
      </c>
      <c r="D73" s="7"/>
      <c r="E73" s="6">
        <v>100</v>
      </c>
      <c r="F73" s="6">
        <f t="shared" si="3"/>
        <v>0</v>
      </c>
      <c r="G73" s="6"/>
    </row>
    <row r="74" spans="1:8" s="9" customFormat="1" ht="12.95" customHeight="1" x14ac:dyDescent="0.2">
      <c r="A74" s="6">
        <v>67</v>
      </c>
      <c r="B74" s="13" t="s">
        <v>44</v>
      </c>
      <c r="C74" s="6" t="s">
        <v>13</v>
      </c>
      <c r="D74" s="7"/>
      <c r="E74" s="6">
        <v>50</v>
      </c>
      <c r="F74" s="6">
        <f t="shared" si="3"/>
        <v>0</v>
      </c>
      <c r="G74" s="6"/>
    </row>
    <row r="75" spans="1:8" s="9" customFormat="1" ht="12.95" customHeight="1" x14ac:dyDescent="0.2">
      <c r="A75" s="6">
        <v>68</v>
      </c>
      <c r="B75" s="13" t="s">
        <v>59</v>
      </c>
      <c r="C75" s="6" t="s">
        <v>17</v>
      </c>
      <c r="D75" s="7"/>
      <c r="E75" s="6">
        <v>50</v>
      </c>
      <c r="F75" s="6">
        <f t="shared" si="3"/>
        <v>0</v>
      </c>
      <c r="G75" s="6"/>
    </row>
    <row r="76" spans="1:8" s="9" customFormat="1" ht="12.95" customHeight="1" x14ac:dyDescent="0.2">
      <c r="A76" s="6">
        <v>69</v>
      </c>
      <c r="B76" s="16" t="s">
        <v>70</v>
      </c>
      <c r="C76" s="6" t="s">
        <v>13</v>
      </c>
      <c r="D76" s="6"/>
      <c r="E76" s="6">
        <v>3</v>
      </c>
      <c r="F76" s="6">
        <f t="shared" si="3"/>
        <v>0</v>
      </c>
      <c r="G76" s="6"/>
    </row>
    <row r="77" spans="1:8" s="9" customFormat="1" ht="12.95" customHeight="1" x14ac:dyDescent="0.2">
      <c r="A77" s="6">
        <v>70</v>
      </c>
      <c r="B77" s="16" t="s">
        <v>21</v>
      </c>
      <c r="C77" s="6" t="s">
        <v>13</v>
      </c>
      <c r="D77" s="6"/>
      <c r="E77" s="6">
        <v>10</v>
      </c>
      <c r="F77" s="6">
        <f t="shared" si="3"/>
        <v>0</v>
      </c>
      <c r="G77" s="6"/>
    </row>
    <row r="78" spans="1:8" s="9" customFormat="1" ht="12.95" customHeight="1" x14ac:dyDescent="0.2">
      <c r="A78" s="6">
        <v>71</v>
      </c>
      <c r="B78" s="16" t="s">
        <v>71</v>
      </c>
      <c r="C78" s="6" t="s">
        <v>13</v>
      </c>
      <c r="D78" s="6"/>
      <c r="E78" s="6">
        <v>5</v>
      </c>
      <c r="F78" s="6">
        <f t="shared" si="3"/>
        <v>0</v>
      </c>
      <c r="G78" s="6"/>
    </row>
    <row r="79" spans="1:8" s="9" customFormat="1" ht="12.95" customHeight="1" x14ac:dyDescent="0.2">
      <c r="A79" s="6">
        <v>72</v>
      </c>
      <c r="B79" s="16" t="s">
        <v>75</v>
      </c>
      <c r="C79" s="6" t="s">
        <v>13</v>
      </c>
      <c r="D79" s="7"/>
      <c r="E79" s="6">
        <v>10</v>
      </c>
      <c r="F79" s="6">
        <f t="shared" si="3"/>
        <v>0</v>
      </c>
      <c r="G79" s="6"/>
    </row>
    <row r="80" spans="1:8" s="9" customFormat="1" ht="12.95" customHeight="1" x14ac:dyDescent="0.2">
      <c r="A80" s="6">
        <v>73</v>
      </c>
      <c r="B80" s="16" t="s">
        <v>74</v>
      </c>
      <c r="C80" s="6" t="s">
        <v>13</v>
      </c>
      <c r="D80" s="7"/>
      <c r="E80" s="6">
        <v>10</v>
      </c>
      <c r="F80" s="6">
        <f t="shared" si="3"/>
        <v>0</v>
      </c>
      <c r="G80" s="6"/>
    </row>
    <row r="81" spans="1:7" s="9" customFormat="1" ht="12.95" customHeight="1" x14ac:dyDescent="0.2">
      <c r="A81" s="6">
        <v>74</v>
      </c>
      <c r="B81" s="16" t="s">
        <v>73</v>
      </c>
      <c r="C81" s="6" t="s">
        <v>13</v>
      </c>
      <c r="D81" s="7"/>
      <c r="E81" s="6">
        <v>10</v>
      </c>
      <c r="F81" s="6">
        <f t="shared" si="3"/>
        <v>0</v>
      </c>
      <c r="G81" s="6"/>
    </row>
    <row r="82" spans="1:7" s="9" customFormat="1" ht="12.95" customHeight="1" x14ac:dyDescent="0.2">
      <c r="A82" s="6">
        <v>75</v>
      </c>
      <c r="B82" s="13" t="s">
        <v>34</v>
      </c>
      <c r="C82" s="6" t="s">
        <v>13</v>
      </c>
      <c r="D82" s="7"/>
      <c r="E82" s="6">
        <v>10</v>
      </c>
      <c r="F82" s="6">
        <f t="shared" si="3"/>
        <v>0</v>
      </c>
      <c r="G82" s="6"/>
    </row>
    <row r="83" spans="1:7" s="9" customFormat="1" ht="12.95" customHeight="1" x14ac:dyDescent="0.2">
      <c r="A83" s="6">
        <v>76</v>
      </c>
      <c r="B83" s="13" t="s">
        <v>136</v>
      </c>
      <c r="C83" s="6" t="s">
        <v>13</v>
      </c>
      <c r="D83" s="7"/>
      <c r="E83" s="6">
        <v>10</v>
      </c>
      <c r="F83" s="6">
        <f t="shared" si="3"/>
        <v>0</v>
      </c>
      <c r="G83" s="6"/>
    </row>
    <row r="84" spans="1:7" s="9" customFormat="1" ht="12.95" customHeight="1" x14ac:dyDescent="0.2">
      <c r="A84" s="6">
        <v>77</v>
      </c>
      <c r="B84" s="13" t="s">
        <v>137</v>
      </c>
      <c r="C84" s="6" t="s">
        <v>13</v>
      </c>
      <c r="D84" s="7"/>
      <c r="E84" s="6">
        <v>10</v>
      </c>
      <c r="F84" s="6">
        <f t="shared" ref="F84:F116" si="4">E84*D84</f>
        <v>0</v>
      </c>
      <c r="G84" s="6"/>
    </row>
    <row r="85" spans="1:7" s="9" customFormat="1" ht="12.95" customHeight="1" x14ac:dyDescent="0.2">
      <c r="A85" s="6">
        <v>78</v>
      </c>
      <c r="B85" s="13" t="s">
        <v>46</v>
      </c>
      <c r="C85" s="6" t="s">
        <v>13</v>
      </c>
      <c r="D85" s="7"/>
      <c r="E85" s="6">
        <v>5</v>
      </c>
      <c r="F85" s="6">
        <f t="shared" si="4"/>
        <v>0</v>
      </c>
      <c r="G85" s="6"/>
    </row>
    <row r="86" spans="1:7" s="9" customFormat="1" ht="12.95" customHeight="1" x14ac:dyDescent="0.2">
      <c r="A86" s="6">
        <v>79</v>
      </c>
      <c r="B86" s="13" t="s">
        <v>128</v>
      </c>
      <c r="C86" s="6" t="s">
        <v>13</v>
      </c>
      <c r="D86" s="7"/>
      <c r="E86" s="6">
        <v>40</v>
      </c>
      <c r="F86" s="6">
        <f t="shared" si="4"/>
        <v>0</v>
      </c>
      <c r="G86" s="6"/>
    </row>
    <row r="87" spans="1:7" s="9" customFormat="1" ht="12.95" customHeight="1" x14ac:dyDescent="0.2">
      <c r="A87" s="6">
        <v>80</v>
      </c>
      <c r="B87" s="13" t="s">
        <v>126</v>
      </c>
      <c r="C87" s="6" t="s">
        <v>13</v>
      </c>
      <c r="D87" s="7"/>
      <c r="E87" s="6">
        <v>20</v>
      </c>
      <c r="F87" s="6">
        <f t="shared" si="4"/>
        <v>0</v>
      </c>
      <c r="G87" s="6"/>
    </row>
    <row r="88" spans="1:7" s="9" customFormat="1" ht="12.95" customHeight="1" x14ac:dyDescent="0.2">
      <c r="A88" s="6">
        <v>81</v>
      </c>
      <c r="B88" s="13" t="s">
        <v>127</v>
      </c>
      <c r="C88" s="6" t="s">
        <v>13</v>
      </c>
      <c r="D88" s="7"/>
      <c r="E88" s="6">
        <v>40</v>
      </c>
      <c r="F88" s="6">
        <f t="shared" si="4"/>
        <v>0</v>
      </c>
      <c r="G88" s="6"/>
    </row>
    <row r="89" spans="1:7" s="9" customFormat="1" ht="12.95" customHeight="1" x14ac:dyDescent="0.2">
      <c r="A89" s="6">
        <v>82</v>
      </c>
      <c r="B89" s="13" t="s">
        <v>22</v>
      </c>
      <c r="C89" s="6" t="s">
        <v>13</v>
      </c>
      <c r="D89" s="7"/>
      <c r="E89" s="6">
        <v>50</v>
      </c>
      <c r="F89" s="6">
        <f t="shared" si="4"/>
        <v>0</v>
      </c>
      <c r="G89" s="6"/>
    </row>
    <row r="90" spans="1:7" s="9" customFormat="1" ht="12.95" customHeight="1" x14ac:dyDescent="0.2">
      <c r="A90" s="6">
        <v>83</v>
      </c>
      <c r="B90" s="13" t="s">
        <v>76</v>
      </c>
      <c r="C90" s="6" t="s">
        <v>17</v>
      </c>
      <c r="D90" s="7"/>
      <c r="E90" s="6">
        <v>10</v>
      </c>
      <c r="F90" s="6">
        <f t="shared" si="4"/>
        <v>0</v>
      </c>
      <c r="G90" s="6"/>
    </row>
    <row r="91" spans="1:7" s="9" customFormat="1" ht="12.95" customHeight="1" x14ac:dyDescent="0.2">
      <c r="A91" s="6">
        <v>84</v>
      </c>
      <c r="B91" s="13" t="s">
        <v>51</v>
      </c>
      <c r="C91" s="6" t="s">
        <v>17</v>
      </c>
      <c r="D91" s="7"/>
      <c r="E91" s="6">
        <v>10</v>
      </c>
      <c r="F91" s="6">
        <f t="shared" si="4"/>
        <v>0</v>
      </c>
      <c r="G91" s="6"/>
    </row>
    <row r="92" spans="1:7" s="9" customFormat="1" ht="12.95" customHeight="1" x14ac:dyDescent="0.2">
      <c r="A92" s="6">
        <v>85</v>
      </c>
      <c r="B92" s="13" t="s">
        <v>52</v>
      </c>
      <c r="C92" s="6" t="s">
        <v>17</v>
      </c>
      <c r="D92" s="7"/>
      <c r="E92" s="6">
        <v>10</v>
      </c>
      <c r="F92" s="6">
        <f t="shared" si="4"/>
        <v>0</v>
      </c>
      <c r="G92" s="6"/>
    </row>
    <row r="93" spans="1:7" s="9" customFormat="1" ht="12.95" customHeight="1" x14ac:dyDescent="0.2">
      <c r="A93" s="6">
        <v>86</v>
      </c>
      <c r="B93" s="13" t="s">
        <v>60</v>
      </c>
      <c r="C93" s="6" t="s">
        <v>13</v>
      </c>
      <c r="D93" s="7"/>
      <c r="E93" s="6">
        <v>10</v>
      </c>
      <c r="F93" s="6">
        <f t="shared" si="4"/>
        <v>0</v>
      </c>
      <c r="G93" s="6"/>
    </row>
    <row r="94" spans="1:7" s="9" customFormat="1" ht="12.95" customHeight="1" x14ac:dyDescent="0.2">
      <c r="A94" s="6">
        <v>87</v>
      </c>
      <c r="B94" s="13" t="s">
        <v>61</v>
      </c>
      <c r="C94" s="6" t="s">
        <v>13</v>
      </c>
      <c r="D94" s="7"/>
      <c r="E94" s="6">
        <v>10</v>
      </c>
      <c r="F94" s="6">
        <f t="shared" si="4"/>
        <v>0</v>
      </c>
      <c r="G94" s="6"/>
    </row>
    <row r="95" spans="1:7" s="9" customFormat="1" ht="12.95" customHeight="1" x14ac:dyDescent="0.2">
      <c r="A95" s="6">
        <v>88</v>
      </c>
      <c r="B95" s="16" t="s">
        <v>64</v>
      </c>
      <c r="C95" s="6" t="s">
        <v>13</v>
      </c>
      <c r="D95" s="7"/>
      <c r="E95" s="6">
        <v>10</v>
      </c>
      <c r="F95" s="6">
        <f t="shared" si="4"/>
        <v>0</v>
      </c>
      <c r="G95" s="6"/>
    </row>
    <row r="96" spans="1:7" s="9" customFormat="1" ht="12.95" customHeight="1" x14ac:dyDescent="0.2">
      <c r="A96" s="6">
        <v>89</v>
      </c>
      <c r="B96" s="13" t="s">
        <v>26</v>
      </c>
      <c r="C96" s="6" t="s">
        <v>17</v>
      </c>
      <c r="D96" s="7"/>
      <c r="E96" s="6">
        <v>500</v>
      </c>
      <c r="F96" s="6">
        <f t="shared" si="4"/>
        <v>0</v>
      </c>
      <c r="G96" s="6"/>
    </row>
    <row r="97" spans="1:7" s="9" customFormat="1" ht="12.95" customHeight="1" x14ac:dyDescent="0.2">
      <c r="A97" s="6">
        <v>90</v>
      </c>
      <c r="B97" s="13" t="s">
        <v>84</v>
      </c>
      <c r="C97" s="6" t="s">
        <v>17</v>
      </c>
      <c r="D97" s="7"/>
      <c r="E97" s="6">
        <v>100</v>
      </c>
      <c r="F97" s="6">
        <f t="shared" si="4"/>
        <v>0</v>
      </c>
      <c r="G97" s="6"/>
    </row>
    <row r="98" spans="1:7" s="9" customFormat="1" ht="12.95" customHeight="1" x14ac:dyDescent="0.2">
      <c r="A98" s="6">
        <v>91</v>
      </c>
      <c r="B98" s="13" t="s">
        <v>27</v>
      </c>
      <c r="C98" s="6" t="s">
        <v>17</v>
      </c>
      <c r="D98" s="7"/>
      <c r="E98" s="6">
        <v>100</v>
      </c>
      <c r="F98" s="6">
        <f t="shared" si="4"/>
        <v>0</v>
      </c>
      <c r="G98" s="6"/>
    </row>
    <row r="99" spans="1:7" s="9" customFormat="1" ht="12.95" customHeight="1" x14ac:dyDescent="0.2">
      <c r="A99" s="6">
        <v>92</v>
      </c>
      <c r="B99" s="13" t="s">
        <v>28</v>
      </c>
      <c r="C99" s="6" t="s">
        <v>17</v>
      </c>
      <c r="D99" s="7"/>
      <c r="E99" s="6">
        <v>100</v>
      </c>
      <c r="F99" s="6">
        <f t="shared" si="4"/>
        <v>0</v>
      </c>
      <c r="G99" s="6"/>
    </row>
    <row r="100" spans="1:7" s="9" customFormat="1" ht="12.95" customHeight="1" x14ac:dyDescent="0.2">
      <c r="A100" s="6">
        <v>93</v>
      </c>
      <c r="B100" s="13" t="s">
        <v>29</v>
      </c>
      <c r="C100" s="6" t="s">
        <v>17</v>
      </c>
      <c r="D100" s="7"/>
      <c r="E100" s="6">
        <v>100</v>
      </c>
      <c r="F100" s="6">
        <f t="shared" si="4"/>
        <v>0</v>
      </c>
      <c r="G100" s="6"/>
    </row>
    <row r="101" spans="1:7" s="9" customFormat="1" ht="12.95" customHeight="1" x14ac:dyDescent="0.2">
      <c r="A101" s="6">
        <v>94</v>
      </c>
      <c r="B101" s="15" t="s">
        <v>30</v>
      </c>
      <c r="C101" s="6" t="s">
        <v>17</v>
      </c>
      <c r="D101" s="7"/>
      <c r="E101" s="6">
        <v>100</v>
      </c>
      <c r="F101" s="6">
        <f t="shared" si="4"/>
        <v>0</v>
      </c>
      <c r="G101" s="6"/>
    </row>
    <row r="102" spans="1:7" s="9" customFormat="1" ht="12.95" customHeight="1" x14ac:dyDescent="0.2">
      <c r="A102" s="6">
        <v>95</v>
      </c>
      <c r="B102" s="15" t="s">
        <v>31</v>
      </c>
      <c r="C102" s="6" t="s">
        <v>17</v>
      </c>
      <c r="D102" s="7"/>
      <c r="E102" s="6">
        <v>100</v>
      </c>
      <c r="F102" s="6">
        <f t="shared" si="4"/>
        <v>0</v>
      </c>
      <c r="G102" s="6"/>
    </row>
    <row r="103" spans="1:7" s="9" customFormat="1" ht="12.95" customHeight="1" x14ac:dyDescent="0.2">
      <c r="A103" s="6">
        <v>96</v>
      </c>
      <c r="B103" s="13" t="s">
        <v>142</v>
      </c>
      <c r="C103" s="6" t="s">
        <v>17</v>
      </c>
      <c r="D103" s="7"/>
      <c r="E103" s="6">
        <v>100</v>
      </c>
      <c r="F103" s="6">
        <f t="shared" ref="F103" si="5">E103*D103</f>
        <v>0</v>
      </c>
      <c r="G103" s="6"/>
    </row>
    <row r="104" spans="1:7" s="9" customFormat="1" ht="12.95" customHeight="1" x14ac:dyDescent="0.2">
      <c r="A104" s="6">
        <v>97</v>
      </c>
      <c r="B104" s="13" t="s">
        <v>90</v>
      </c>
      <c r="C104" s="6" t="s">
        <v>17</v>
      </c>
      <c r="D104" s="7"/>
      <c r="E104" s="6">
        <v>100</v>
      </c>
      <c r="F104" s="6">
        <f t="shared" si="4"/>
        <v>0</v>
      </c>
      <c r="G104" s="6"/>
    </row>
    <row r="105" spans="1:7" s="9" customFormat="1" ht="12.95" customHeight="1" x14ac:dyDescent="0.2">
      <c r="A105" s="6">
        <v>98</v>
      </c>
      <c r="B105" s="13" t="s">
        <v>89</v>
      </c>
      <c r="C105" s="6" t="s">
        <v>17</v>
      </c>
      <c r="D105" s="7"/>
      <c r="E105" s="6">
        <v>100</v>
      </c>
      <c r="F105" s="6">
        <f t="shared" si="4"/>
        <v>0</v>
      </c>
      <c r="G105" s="6"/>
    </row>
    <row r="106" spans="1:7" s="9" customFormat="1" ht="12.95" customHeight="1" x14ac:dyDescent="0.2">
      <c r="A106" s="6">
        <v>99</v>
      </c>
      <c r="B106" s="13" t="s">
        <v>88</v>
      </c>
      <c r="C106" s="6" t="s">
        <v>17</v>
      </c>
      <c r="D106" s="7"/>
      <c r="E106" s="6">
        <v>100</v>
      </c>
      <c r="F106" s="6">
        <f t="shared" si="4"/>
        <v>0</v>
      </c>
      <c r="G106" s="6"/>
    </row>
    <row r="107" spans="1:7" s="9" customFormat="1" ht="12.95" customHeight="1" x14ac:dyDescent="0.2">
      <c r="A107" s="6">
        <v>100</v>
      </c>
      <c r="B107" s="13" t="s">
        <v>87</v>
      </c>
      <c r="C107" s="6" t="s">
        <v>17</v>
      </c>
      <c r="D107" s="7"/>
      <c r="E107" s="6">
        <v>100</v>
      </c>
      <c r="F107" s="6">
        <f t="shared" si="4"/>
        <v>0</v>
      </c>
      <c r="G107" s="6"/>
    </row>
    <row r="108" spans="1:7" s="9" customFormat="1" ht="12.95" customHeight="1" x14ac:dyDescent="0.2">
      <c r="A108" s="6">
        <v>101</v>
      </c>
      <c r="B108" s="13" t="s">
        <v>119</v>
      </c>
      <c r="C108" s="6" t="s">
        <v>17</v>
      </c>
      <c r="D108" s="7"/>
      <c r="E108" s="6">
        <v>50</v>
      </c>
      <c r="F108" s="6">
        <f t="shared" si="4"/>
        <v>0</v>
      </c>
      <c r="G108" s="6"/>
    </row>
    <row r="109" spans="1:7" s="9" customFormat="1" ht="12.95" customHeight="1" x14ac:dyDescent="0.2">
      <c r="A109" s="6">
        <v>102</v>
      </c>
      <c r="B109" s="13" t="s">
        <v>103</v>
      </c>
      <c r="C109" s="6" t="s">
        <v>17</v>
      </c>
      <c r="D109" s="7"/>
      <c r="E109" s="6">
        <v>50</v>
      </c>
      <c r="F109" s="6">
        <f t="shared" si="4"/>
        <v>0</v>
      </c>
      <c r="G109" s="6"/>
    </row>
    <row r="110" spans="1:7" s="9" customFormat="1" ht="12.95" customHeight="1" x14ac:dyDescent="0.2">
      <c r="A110" s="6">
        <v>103</v>
      </c>
      <c r="B110" s="13" t="s">
        <v>149</v>
      </c>
      <c r="C110" s="6" t="s">
        <v>17</v>
      </c>
      <c r="D110" s="7"/>
      <c r="E110" s="6">
        <v>250</v>
      </c>
      <c r="F110" s="6">
        <f t="shared" si="4"/>
        <v>0</v>
      </c>
      <c r="G110" s="6"/>
    </row>
    <row r="111" spans="1:7" s="9" customFormat="1" ht="12.95" customHeight="1" x14ac:dyDescent="0.2">
      <c r="A111" s="6">
        <v>104</v>
      </c>
      <c r="B111" s="13" t="s">
        <v>150</v>
      </c>
      <c r="C111" s="6" t="s">
        <v>17</v>
      </c>
      <c r="D111" s="7"/>
      <c r="E111" s="6">
        <v>200</v>
      </c>
      <c r="F111" s="6">
        <f t="shared" si="4"/>
        <v>0</v>
      </c>
      <c r="G111" s="6"/>
    </row>
    <row r="112" spans="1:7" s="9" customFormat="1" ht="12.95" customHeight="1" x14ac:dyDescent="0.2">
      <c r="A112" s="6">
        <v>105</v>
      </c>
      <c r="B112" s="13" t="s">
        <v>151</v>
      </c>
      <c r="C112" s="6" t="s">
        <v>17</v>
      </c>
      <c r="D112" s="7"/>
      <c r="E112" s="6">
        <v>50</v>
      </c>
      <c r="F112" s="6">
        <f t="shared" ref="F112" si="6">E112*D112</f>
        <v>0</v>
      </c>
      <c r="G112" s="6"/>
    </row>
    <row r="113" spans="1:7" s="9" customFormat="1" ht="12.95" customHeight="1" x14ac:dyDescent="0.2">
      <c r="A113" s="6">
        <v>106</v>
      </c>
      <c r="B113" s="13" t="s">
        <v>152</v>
      </c>
      <c r="C113" s="6" t="s">
        <v>17</v>
      </c>
      <c r="D113" s="7"/>
      <c r="E113" s="6">
        <v>1000</v>
      </c>
      <c r="F113" s="6">
        <f t="shared" si="4"/>
        <v>0</v>
      </c>
      <c r="G113" s="6"/>
    </row>
    <row r="114" spans="1:7" s="9" customFormat="1" ht="12.95" customHeight="1" x14ac:dyDescent="0.2">
      <c r="A114" s="6">
        <v>107</v>
      </c>
      <c r="B114" s="13" t="s">
        <v>153</v>
      </c>
      <c r="C114" s="6" t="s">
        <v>17</v>
      </c>
      <c r="D114" s="7"/>
      <c r="E114" s="6">
        <v>100</v>
      </c>
      <c r="F114" s="6">
        <f>E114*D114</f>
        <v>0</v>
      </c>
      <c r="G114" s="6"/>
    </row>
    <row r="115" spans="1:7" s="9" customFormat="1" ht="12.95" customHeight="1" x14ac:dyDescent="0.2">
      <c r="A115" s="6">
        <v>108</v>
      </c>
      <c r="B115" s="13" t="s">
        <v>154</v>
      </c>
      <c r="C115" s="6" t="s">
        <v>17</v>
      </c>
      <c r="D115" s="7"/>
      <c r="E115" s="6">
        <v>100</v>
      </c>
      <c r="F115" s="6">
        <f>E115*D115</f>
        <v>0</v>
      </c>
      <c r="G115" s="6"/>
    </row>
    <row r="116" spans="1:7" s="9" customFormat="1" ht="12.95" customHeight="1" x14ac:dyDescent="0.2">
      <c r="A116" s="6">
        <v>109</v>
      </c>
      <c r="B116" s="13" t="s">
        <v>155</v>
      </c>
      <c r="C116" s="6" t="s">
        <v>17</v>
      </c>
      <c r="D116" s="7"/>
      <c r="E116" s="6">
        <v>100</v>
      </c>
      <c r="F116" s="6">
        <f t="shared" si="4"/>
        <v>0</v>
      </c>
      <c r="G116" s="6"/>
    </row>
    <row r="117" spans="1:7" s="9" customFormat="1" ht="12.95" customHeight="1" x14ac:dyDescent="0.2">
      <c r="A117" s="6">
        <v>110</v>
      </c>
      <c r="B117" s="13" t="s">
        <v>91</v>
      </c>
      <c r="C117" s="6" t="s">
        <v>17</v>
      </c>
      <c r="D117" s="7"/>
      <c r="E117" s="6">
        <v>100</v>
      </c>
      <c r="F117" s="6">
        <f t="shared" ref="F117:F142" si="7">E117*D117</f>
        <v>0</v>
      </c>
      <c r="G117" s="6"/>
    </row>
    <row r="118" spans="1:7" s="9" customFormat="1" ht="12.95" customHeight="1" x14ac:dyDescent="0.2">
      <c r="A118" s="6">
        <v>111</v>
      </c>
      <c r="B118" s="13" t="s">
        <v>92</v>
      </c>
      <c r="C118" s="6" t="s">
        <v>17</v>
      </c>
      <c r="D118" s="7"/>
      <c r="E118" s="6">
        <v>100</v>
      </c>
      <c r="F118" s="6">
        <f t="shared" si="7"/>
        <v>0</v>
      </c>
      <c r="G118" s="6"/>
    </row>
    <row r="119" spans="1:7" s="9" customFormat="1" ht="12.95" customHeight="1" x14ac:dyDescent="0.2">
      <c r="A119" s="6">
        <v>112</v>
      </c>
      <c r="B119" s="13" t="s">
        <v>32</v>
      </c>
      <c r="C119" s="6" t="s">
        <v>13</v>
      </c>
      <c r="D119" s="7"/>
      <c r="E119" s="6">
        <v>20</v>
      </c>
      <c r="F119" s="6">
        <f t="shared" si="7"/>
        <v>0</v>
      </c>
      <c r="G119" s="6"/>
    </row>
    <row r="120" spans="1:7" s="9" customFormat="1" ht="12.95" customHeight="1" x14ac:dyDescent="0.2">
      <c r="A120" s="6">
        <v>113</v>
      </c>
      <c r="B120" s="13" t="s">
        <v>86</v>
      </c>
      <c r="C120" s="6" t="s">
        <v>13</v>
      </c>
      <c r="D120" s="7"/>
      <c r="E120" s="6">
        <v>20</v>
      </c>
      <c r="F120" s="6">
        <f t="shared" si="7"/>
        <v>0</v>
      </c>
      <c r="G120" s="6"/>
    </row>
    <row r="121" spans="1:7" s="9" customFormat="1" ht="12.95" customHeight="1" x14ac:dyDescent="0.2">
      <c r="A121" s="6">
        <v>114</v>
      </c>
      <c r="B121" s="13" t="s">
        <v>37</v>
      </c>
      <c r="C121" s="6" t="s">
        <v>13</v>
      </c>
      <c r="D121" s="7"/>
      <c r="E121" s="6">
        <v>30</v>
      </c>
      <c r="F121" s="6">
        <f t="shared" si="7"/>
        <v>0</v>
      </c>
      <c r="G121" s="6"/>
    </row>
    <row r="122" spans="1:7" s="9" customFormat="1" ht="12.95" customHeight="1" x14ac:dyDescent="0.2">
      <c r="A122" s="6">
        <v>115</v>
      </c>
      <c r="B122" s="13" t="s">
        <v>138</v>
      </c>
      <c r="C122" s="6" t="s">
        <v>13</v>
      </c>
      <c r="D122" s="7"/>
      <c r="E122" s="6">
        <v>30</v>
      </c>
      <c r="F122" s="6">
        <f t="shared" si="7"/>
        <v>0</v>
      </c>
      <c r="G122" s="6"/>
    </row>
    <row r="123" spans="1:7" s="9" customFormat="1" ht="12.95" customHeight="1" x14ac:dyDescent="0.2">
      <c r="A123" s="6">
        <v>116</v>
      </c>
      <c r="B123" s="13" t="s">
        <v>72</v>
      </c>
      <c r="C123" s="6" t="s">
        <v>13</v>
      </c>
      <c r="D123" s="7"/>
      <c r="E123" s="6">
        <v>15</v>
      </c>
      <c r="F123" s="6">
        <f t="shared" si="7"/>
        <v>0</v>
      </c>
      <c r="G123" s="6"/>
    </row>
    <row r="124" spans="1:7" s="9" customFormat="1" ht="12.95" customHeight="1" x14ac:dyDescent="0.2">
      <c r="A124" s="6">
        <v>117</v>
      </c>
      <c r="B124" s="13" t="s">
        <v>45</v>
      </c>
      <c r="C124" s="6" t="s">
        <v>13</v>
      </c>
      <c r="D124" s="7"/>
      <c r="E124" s="6">
        <v>10</v>
      </c>
      <c r="F124" s="6">
        <f t="shared" si="7"/>
        <v>0</v>
      </c>
      <c r="G124" s="6"/>
    </row>
    <row r="125" spans="1:7" s="9" customFormat="1" ht="12.95" customHeight="1" x14ac:dyDescent="0.2">
      <c r="A125" s="6">
        <v>118</v>
      </c>
      <c r="B125" s="15" t="s">
        <v>93</v>
      </c>
      <c r="C125" s="6" t="s">
        <v>17</v>
      </c>
      <c r="D125" s="7"/>
      <c r="E125" s="6">
        <v>200</v>
      </c>
      <c r="F125" s="6">
        <f t="shared" si="7"/>
        <v>0</v>
      </c>
      <c r="G125" s="6"/>
    </row>
    <row r="126" spans="1:7" s="9" customFormat="1" ht="12.95" customHeight="1" x14ac:dyDescent="0.2">
      <c r="A126" s="6">
        <v>119</v>
      </c>
      <c r="B126" s="15" t="s">
        <v>94</v>
      </c>
      <c r="C126" s="6" t="s">
        <v>17</v>
      </c>
      <c r="D126" s="7"/>
      <c r="E126" s="6">
        <v>200</v>
      </c>
      <c r="F126" s="6">
        <f t="shared" si="7"/>
        <v>0</v>
      </c>
      <c r="G126" s="6"/>
    </row>
    <row r="127" spans="1:7" s="9" customFormat="1" ht="12.95" customHeight="1" x14ac:dyDescent="0.2">
      <c r="A127" s="6">
        <v>120</v>
      </c>
      <c r="B127" s="13" t="s">
        <v>95</v>
      </c>
      <c r="C127" s="6" t="s">
        <v>13</v>
      </c>
      <c r="D127" s="7"/>
      <c r="E127" s="6">
        <v>5</v>
      </c>
      <c r="F127" s="6">
        <f t="shared" si="7"/>
        <v>0</v>
      </c>
      <c r="G127" s="6"/>
    </row>
    <row r="128" spans="1:7" s="9" customFormat="1" ht="12.95" customHeight="1" x14ac:dyDescent="0.2">
      <c r="A128" s="6">
        <v>121</v>
      </c>
      <c r="B128" s="13" t="s">
        <v>96</v>
      </c>
      <c r="C128" s="6" t="s">
        <v>13</v>
      </c>
      <c r="D128" s="7"/>
      <c r="E128" s="6">
        <v>5</v>
      </c>
      <c r="F128" s="6">
        <f t="shared" si="7"/>
        <v>0</v>
      </c>
      <c r="G128" s="6"/>
    </row>
    <row r="129" spans="1:7" s="9" customFormat="1" ht="12.95" customHeight="1" x14ac:dyDescent="0.2">
      <c r="A129" s="6">
        <v>122</v>
      </c>
      <c r="B129" s="13" t="s">
        <v>143</v>
      </c>
      <c r="C129" s="6" t="s">
        <v>13</v>
      </c>
      <c r="D129" s="7"/>
      <c r="E129" s="6">
        <v>10</v>
      </c>
      <c r="F129" s="6">
        <f t="shared" si="7"/>
        <v>0</v>
      </c>
      <c r="G129" s="6"/>
    </row>
    <row r="130" spans="1:7" s="9" customFormat="1" ht="12.95" customHeight="1" x14ac:dyDescent="0.2">
      <c r="A130" s="6">
        <v>123</v>
      </c>
      <c r="B130" s="13" t="s">
        <v>121</v>
      </c>
      <c r="C130" s="6" t="s">
        <v>13</v>
      </c>
      <c r="D130" s="7"/>
      <c r="E130" s="6">
        <v>100</v>
      </c>
      <c r="F130" s="6">
        <f t="shared" si="7"/>
        <v>0</v>
      </c>
      <c r="G130" s="6"/>
    </row>
    <row r="131" spans="1:7" s="9" customFormat="1" ht="12.95" customHeight="1" x14ac:dyDescent="0.2">
      <c r="A131" s="6">
        <v>124</v>
      </c>
      <c r="B131" s="13" t="s">
        <v>120</v>
      </c>
      <c r="C131" s="6" t="s">
        <v>13</v>
      </c>
      <c r="D131" s="7"/>
      <c r="E131" s="6">
        <v>10</v>
      </c>
      <c r="F131" s="6">
        <f t="shared" si="7"/>
        <v>0</v>
      </c>
      <c r="G131" s="6"/>
    </row>
    <row r="132" spans="1:7" s="9" customFormat="1" ht="12.95" customHeight="1" x14ac:dyDescent="0.2">
      <c r="A132" s="6">
        <v>125</v>
      </c>
      <c r="B132" s="13" t="s">
        <v>130</v>
      </c>
      <c r="C132" s="6" t="s">
        <v>13</v>
      </c>
      <c r="D132" s="7"/>
      <c r="E132" s="6">
        <v>200</v>
      </c>
      <c r="F132" s="6">
        <f t="shared" si="7"/>
        <v>0</v>
      </c>
      <c r="G132" s="6"/>
    </row>
    <row r="133" spans="1:7" s="9" customFormat="1" ht="12.95" customHeight="1" x14ac:dyDescent="0.2">
      <c r="A133" s="6">
        <v>126</v>
      </c>
      <c r="B133" s="13" t="s">
        <v>129</v>
      </c>
      <c r="C133" s="6" t="s">
        <v>13</v>
      </c>
      <c r="D133" s="7"/>
      <c r="E133" s="6">
        <v>10</v>
      </c>
      <c r="F133" s="6">
        <f t="shared" si="7"/>
        <v>0</v>
      </c>
      <c r="G133" s="6"/>
    </row>
    <row r="134" spans="1:7" s="9" customFormat="1" ht="12.95" customHeight="1" x14ac:dyDescent="0.2">
      <c r="A134" s="6">
        <v>127</v>
      </c>
      <c r="B134" s="13" t="s">
        <v>132</v>
      </c>
      <c r="C134" s="6" t="s">
        <v>13</v>
      </c>
      <c r="D134" s="7"/>
      <c r="E134" s="6">
        <v>200</v>
      </c>
      <c r="F134" s="6">
        <f t="shared" si="7"/>
        <v>0</v>
      </c>
      <c r="G134" s="6"/>
    </row>
    <row r="135" spans="1:7" s="9" customFormat="1" ht="12.95" customHeight="1" x14ac:dyDescent="0.2">
      <c r="A135" s="6">
        <v>128</v>
      </c>
      <c r="B135" s="13" t="s">
        <v>131</v>
      </c>
      <c r="C135" s="6" t="s">
        <v>13</v>
      </c>
      <c r="D135" s="7"/>
      <c r="E135" s="6">
        <v>4</v>
      </c>
      <c r="F135" s="6">
        <f t="shared" si="7"/>
        <v>0</v>
      </c>
      <c r="G135" s="6"/>
    </row>
    <row r="136" spans="1:7" s="9" customFormat="1" ht="12.95" customHeight="1" x14ac:dyDescent="0.2">
      <c r="A136" s="6">
        <v>129</v>
      </c>
      <c r="B136" s="13" t="s">
        <v>18</v>
      </c>
      <c r="C136" s="6" t="s">
        <v>17</v>
      </c>
      <c r="D136" s="7"/>
      <c r="E136" s="6">
        <v>50</v>
      </c>
      <c r="F136" s="6">
        <f t="shared" si="7"/>
        <v>0</v>
      </c>
      <c r="G136" s="6"/>
    </row>
    <row r="137" spans="1:7" s="9" customFormat="1" ht="12.95" customHeight="1" x14ac:dyDescent="0.2">
      <c r="A137" s="6">
        <v>130</v>
      </c>
      <c r="B137" s="13" t="s">
        <v>58</v>
      </c>
      <c r="C137" s="6" t="s">
        <v>13</v>
      </c>
      <c r="D137" s="7"/>
      <c r="E137" s="6">
        <v>100</v>
      </c>
      <c r="F137" s="6">
        <f t="shared" si="7"/>
        <v>0</v>
      </c>
      <c r="G137" s="6"/>
    </row>
    <row r="138" spans="1:7" s="9" customFormat="1" ht="13.5" customHeight="1" x14ac:dyDescent="0.2">
      <c r="A138" s="6">
        <v>131</v>
      </c>
      <c r="B138" s="13" t="s">
        <v>19</v>
      </c>
      <c r="C138" s="6" t="s">
        <v>13</v>
      </c>
      <c r="D138" s="6"/>
      <c r="E138" s="6">
        <v>2</v>
      </c>
      <c r="F138" s="6">
        <f t="shared" si="7"/>
        <v>0</v>
      </c>
      <c r="G138" s="6"/>
    </row>
    <row r="139" spans="1:7" s="9" customFormat="1" ht="12.95" customHeight="1" x14ac:dyDescent="0.2">
      <c r="A139" s="6">
        <v>132</v>
      </c>
      <c r="B139" s="13" t="s">
        <v>20</v>
      </c>
      <c r="C139" s="6" t="s">
        <v>13</v>
      </c>
      <c r="D139" s="6"/>
      <c r="E139" s="6">
        <v>2</v>
      </c>
      <c r="F139" s="6">
        <f t="shared" si="7"/>
        <v>0</v>
      </c>
      <c r="G139" s="6"/>
    </row>
    <row r="140" spans="1:7" s="9" customFormat="1" ht="12.95" customHeight="1" x14ac:dyDescent="0.2">
      <c r="A140" s="6">
        <v>133</v>
      </c>
      <c r="B140" s="13" t="s">
        <v>47</v>
      </c>
      <c r="C140" s="6" t="s">
        <v>13</v>
      </c>
      <c r="D140" s="6"/>
      <c r="E140" s="6">
        <v>20</v>
      </c>
      <c r="F140" s="6">
        <f t="shared" si="7"/>
        <v>0</v>
      </c>
      <c r="G140" s="6"/>
    </row>
    <row r="141" spans="1:7" s="9" customFormat="1" ht="12.75" x14ac:dyDescent="0.2">
      <c r="A141" s="11">
        <v>134</v>
      </c>
      <c r="B141" s="13" t="s">
        <v>54</v>
      </c>
      <c r="C141" s="6" t="s">
        <v>13</v>
      </c>
      <c r="D141" s="6"/>
      <c r="E141" s="6">
        <v>30</v>
      </c>
      <c r="F141" s="6">
        <f t="shared" si="7"/>
        <v>0</v>
      </c>
      <c r="G141" s="6"/>
    </row>
    <row r="142" spans="1:7" s="9" customFormat="1" ht="12.95" customHeight="1" x14ac:dyDescent="0.2">
      <c r="A142" s="11">
        <v>135</v>
      </c>
      <c r="B142" s="13" t="s">
        <v>85</v>
      </c>
      <c r="C142" s="6" t="s">
        <v>13</v>
      </c>
      <c r="D142" s="6"/>
      <c r="E142" s="6">
        <v>30</v>
      </c>
      <c r="F142" s="6">
        <f t="shared" si="7"/>
        <v>0</v>
      </c>
      <c r="G142" s="6"/>
    </row>
    <row r="143" spans="1:7" s="2" customFormat="1" ht="24" customHeight="1" x14ac:dyDescent="0.25">
      <c r="A143" s="23" t="s">
        <v>81</v>
      </c>
      <c r="B143" s="23"/>
      <c r="C143" s="23"/>
      <c r="D143" s="23"/>
      <c r="E143" s="23"/>
      <c r="F143" s="25">
        <f>SUM(F138:F142,F127:F137,F106:F126,F96:F105,F79:F95,F76:F78,F65:F75,F63:F64,F43:F54,F35:F88,F27:F40,F10:F32,F8:F18)</f>
        <v>0</v>
      </c>
      <c r="G143" s="25"/>
    </row>
    <row r="144" spans="1:7" s="2" customFormat="1" ht="22.5" customHeight="1" x14ac:dyDescent="0.25">
      <c r="A144" s="24" t="s">
        <v>83</v>
      </c>
      <c r="B144" s="24"/>
      <c r="C144" s="24"/>
      <c r="D144" s="24"/>
      <c r="E144" s="24"/>
      <c r="F144" s="25"/>
      <c r="G144" s="25"/>
    </row>
    <row r="145" spans="1:7" ht="21" customHeight="1" x14ac:dyDescent="0.25">
      <c r="A145" s="24" t="s">
        <v>82</v>
      </c>
      <c r="B145" s="24"/>
      <c r="C145" s="24"/>
      <c r="D145" s="24"/>
      <c r="E145" s="24"/>
      <c r="F145" s="25">
        <f>SUM(G8:G32,G27:G40,G35:G54,G63:G64,G65:G75,G76:G78,G79:G95,G96:G136,G137,G138:G142)</f>
        <v>0</v>
      </c>
      <c r="G145" s="25"/>
    </row>
    <row r="146" spans="1:7" x14ac:dyDescent="0.25">
      <c r="B146" s="22"/>
      <c r="C146" s="22"/>
      <c r="D146" s="22"/>
      <c r="E146" s="22"/>
      <c r="F146" s="22"/>
      <c r="G146" s="22"/>
    </row>
    <row r="147" spans="1:7" ht="47.25" x14ac:dyDescent="0.25">
      <c r="A147" s="19"/>
      <c r="B147" s="18" t="s">
        <v>156</v>
      </c>
    </row>
  </sheetData>
  <mergeCells count="16">
    <mergeCell ref="A3:G3"/>
    <mergeCell ref="F1:G1"/>
    <mergeCell ref="A5:A6"/>
    <mergeCell ref="B5:B6"/>
    <mergeCell ref="C5:C6"/>
    <mergeCell ref="D5:D6"/>
    <mergeCell ref="E5:E6"/>
    <mergeCell ref="A4:G4"/>
    <mergeCell ref="B1:C1"/>
    <mergeCell ref="B146:G146"/>
    <mergeCell ref="A143:E143"/>
    <mergeCell ref="A145:E145"/>
    <mergeCell ref="F143:G143"/>
    <mergeCell ref="A144:E144"/>
    <mergeCell ref="F144:G144"/>
    <mergeCell ref="F145:G145"/>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87.28515625" customWidth="1"/>
  </cols>
  <sheetData>
    <row r="1" spans="1:1" ht="45.75" customHeight="1" x14ac:dyDescent="0.25">
      <c r="A1" s="18"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 medz</vt:lpstr>
      <vt:lpstr>Sheet1</vt:lpstr>
      <vt:lpstr>Sheet1!_Hlk198815979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dc:creator>
  <cp:lastModifiedBy>Sonata Virbalienė</cp:lastModifiedBy>
  <dcterms:created xsi:type="dcterms:W3CDTF">2015-06-05T18:17:20Z</dcterms:created>
  <dcterms:modified xsi:type="dcterms:W3CDTF">2025-06-10T10:34:01Z</dcterms:modified>
</cp:coreProperties>
</file>