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VADVPT01\Kulig\2025\2. SUPAPRASTINTI konkursai\Helio balionas (Arrows aparatams) PAKARTOTINAS. pirkimo Nr. 3367\CVP IS\"/>
    </mc:Choice>
  </mc:AlternateContent>
  <xr:revisionPtr revIDLastSave="0" documentId="13_ncr:1_{233B8C2D-F15A-4CB4-BC12-05727596D136}"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1" l="1"/>
  <c r="F35" i="1"/>
  <c r="F38" i="1" s="1"/>
  <c r="F39" i="1" s="1"/>
  <c r="F40" i="1" s="1"/>
  <c r="G21" i="1"/>
  <c r="G38" i="1" l="1"/>
</calcChain>
</file>

<file path=xl/sharedStrings.xml><?xml version="1.0" encoding="utf-8"?>
<sst xmlns="http://schemas.openxmlformats.org/spreadsheetml/2006/main" count="74" uniqueCount="70">
  <si>
    <t>PIRKIMO SĄLYGŲ PRIEDAS "PASIŪLYMO FORMA"</t>
  </si>
  <si>
    <t>PAKARTOTINAS HELIO BALIONAS (ARROWS APARATAMS)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</si>
  <si>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</si>
  <si>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</si>
  <si>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</si>
  <si>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</si>
  <si>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</si>
  <si>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</si>
  <si>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</si>
  <si>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</si>
  <si>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</si>
  <si>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</si>
  <si>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</si>
  <si>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</si>
  <si>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</si>
  <si>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</si>
  <si>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</si>
  <si>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</si>
  <si>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</si>
  <si>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</si>
  <si>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</si>
  <si>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</si>
  <si>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</si>
  <si>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</si>
  <si>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</si>
  <si>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</si>
  <si>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</si>
  <si>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</si>
  <si>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</si>
  <si>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</si>
  <si>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</si>
  <si>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</si>
  <si>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</si>
  <si>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</si>
  <si>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 xml:space="preserve">Dokumentas, kuriame yra nurodyta parametro reikš,ė, pavadinimas ir puslapio Nr. </t>
  </si>
  <si>
    <t>1.1.</t>
  </si>
  <si>
    <t>Helio balionas 2 ltr., tinkantis Arrows aparatams</t>
  </si>
  <si>
    <t>vnt</t>
  </si>
  <si>
    <t>1.1.1.</t>
  </si>
  <si>
    <t>Helio balionas 2 ltr.</t>
  </si>
  <si>
    <t>1.1.2.</t>
  </si>
  <si>
    <t>Tinkantis Arrows aparatams (modelis AUTOCAT2 WAVE, serijinis numeris 070845W)</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</si>
  <si>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</si>
  <si>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</si>
  <si>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</si>
  <si>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</si>
  <si>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</si>
  <si>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</si>
  <si>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</si>
  <si>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</si>
  <si>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</si>
  <si>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</si>
  <si>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</si>
  <si>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</si>
  <si>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</si>
  <si>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</si>
  <si>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</si>
  <si>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</si>
  <si>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</si>
  <si>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</si>
  <si>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</si>
  <si>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</si>
  <si>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</si>
  <si>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</si>
  <si>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</si>
  <si>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</si>
  <si>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3367 2025-06-10 09:23:47</t>
  </si>
  <si>
    <t>6 priedas</t>
  </si>
  <si>
    <t xml:space="preserve"> jis nurodo priežastis, dėl kurių PVM nemoka:</t>
  </si>
  <si>
    <t xml:space="preserve">5. Tais atvejais, kai pagal galiojančius teisės aktus tiekėjui nereikia mokėti PVM,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</si>
</sst>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0"/>
  <sheetViews>
    <sheetView tabSelected="1" topLeftCell="A22" workbookViewId="0">
      <selection activeCell="G31" sqref="G31"/>
    </sheetView>
  </sheetViews>
  <sheetFormatPr defaultColWidth="10.875" defaultRowHeight="15" x14ac:dyDescent="0.25"/>
  <cols>
    <col min="1" max="1" width="9.125" style="1" customWidth="1"/>
    <col min="2" max="2" width="47.125" style="11" customWidth="1"/>
    <col min="3" max="3" width="13.875" style="67" customWidth="1"/>
    <col min="4" max="4" width="14.75" style="67" customWidth="1"/>
    <col min="5" max="5" width="23.25" style="1" customWidth="1"/>
    <col min="6" max="6" width="14.25" style="11" customWidth="1"/>
    <col min="7" max="7" width="22.5" style="11" customWidth="1"/>
    <col min="8" max="8" width="26.5" style="11" customWidth="1"/>
    <col min="9" max="9" width="25" style="11" customWidth="1"/>
    <col min="10" max="15" width="25" style="1" customWidth="1"/>
    <col min="16" max="16" width="10.875" style="1" customWidth="1"/>
    <col min="17" max="16384" width="10.875" style="1"/>
  </cols>
  <sheetData>
    <row r="1" spans="1:6" x14ac:dyDescent="0.25">
      <c r="C1" s="67" t="s">
        <v>67</v>
      </c>
    </row>
    <row r="2" spans="1:6" x14ac:dyDescent="0.25">
      <c r="A2" s="12" t="s">
        <v>0</v>
      </c>
      <c r="B2" s="76"/>
    </row>
    <row r="3" spans="1:6" x14ac:dyDescent="0.25">
      <c r="B3" s="77"/>
    </row>
    <row r="4" spans="1:6" x14ac:dyDescent="0.25">
      <c r="A4" s="12" t="s">
        <v>1</v>
      </c>
      <c r="B4" s="76"/>
    </row>
    <row r="5" spans="1:6" x14ac:dyDescent="0.25">
      <c r="A5" s="2"/>
      <c r="B5" s="76"/>
    </row>
    <row r="6" spans="1:6" x14ac:dyDescent="0.25">
      <c r="A6" s="1" t="s">
        <v>2</v>
      </c>
      <c r="B6" s="78" t="s">
        <v>3</v>
      </c>
    </row>
    <row r="7" spans="1:6" x14ac:dyDescent="0.25">
      <c r="B7" s="76"/>
    </row>
    <row r="8" spans="1:6" x14ac:dyDescent="0.25">
      <c r="A8" s="3" t="s">
        <v>4</v>
      </c>
      <c r="B8" s="79"/>
    </row>
    <row r="9" spans="1:6" x14ac:dyDescent="0.25">
      <c r="A9" s="3" t="s">
        <v>5</v>
      </c>
      <c r="B9" s="79"/>
    </row>
    <row r="10" spans="1:6" x14ac:dyDescent="0.25">
      <c r="A10" s="3" t="s">
        <v>6</v>
      </c>
      <c r="B10" s="79"/>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4"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69</v>
      </c>
      <c r="D30" s="70"/>
    </row>
    <row r="31" spans="1:7" x14ac:dyDescent="0.25">
      <c r="A31" s="13" t="s">
        <v>68</v>
      </c>
      <c r="D31" s="70"/>
    </row>
    <row r="32" spans="1:7" x14ac:dyDescent="0.25">
      <c r="A32" s="13" t="s">
        <v>24</v>
      </c>
    </row>
    <row r="33" spans="1:9" x14ac:dyDescent="0.25">
      <c r="A33" s="12" t="s">
        <v>25</v>
      </c>
    </row>
    <row r="34" spans="1:9" ht="45" x14ac:dyDescent="0.25">
      <c r="A34" s="14" t="s">
        <v>26</v>
      </c>
      <c r="B34" s="72" t="s">
        <v>27</v>
      </c>
      <c r="C34" s="68" t="s">
        <v>28</v>
      </c>
      <c r="D34" s="68" t="s">
        <v>29</v>
      </c>
      <c r="E34" s="14" t="s">
        <v>30</v>
      </c>
      <c r="F34" s="72" t="s">
        <v>31</v>
      </c>
      <c r="G34" s="72" t="s">
        <v>32</v>
      </c>
      <c r="H34" s="72" t="s">
        <v>33</v>
      </c>
      <c r="I34" s="72" t="s">
        <v>34</v>
      </c>
    </row>
    <row r="35" spans="1:9" x14ac:dyDescent="0.25">
      <c r="A35" s="15" t="s">
        <v>35</v>
      </c>
      <c r="B35" s="73" t="s">
        <v>36</v>
      </c>
      <c r="C35" s="69">
        <v>6</v>
      </c>
      <c r="D35" s="69" t="s">
        <v>37</v>
      </c>
      <c r="E35" s="16"/>
      <c r="F35" s="73" t="str">
        <f>IF(ISBLANK(E35),"", PRODUCT(C35,E35))</f>
        <v/>
      </c>
      <c r="G35" s="75"/>
      <c r="H35" s="73"/>
      <c r="I35" s="73"/>
    </row>
    <row r="36" spans="1:9" x14ac:dyDescent="0.25">
      <c r="A36" s="15" t="s">
        <v>38</v>
      </c>
      <c r="B36" s="73" t="s">
        <v>39</v>
      </c>
      <c r="C36" s="69"/>
      <c r="D36" s="69"/>
      <c r="E36" s="15"/>
      <c r="F36" s="73"/>
      <c r="G36" s="73"/>
      <c r="H36" s="75"/>
      <c r="I36" s="75"/>
    </row>
    <row r="37" spans="1:9" ht="30" x14ac:dyDescent="0.25">
      <c r="A37" s="15" t="s">
        <v>40</v>
      </c>
      <c r="B37" s="73" t="s">
        <v>41</v>
      </c>
      <c r="C37" s="69"/>
      <c r="D37" s="69"/>
      <c r="E37" s="15"/>
      <c r="F37" s="73"/>
      <c r="G37" s="73"/>
      <c r="H37" s="75"/>
      <c r="I37" s="75"/>
    </row>
    <row r="38" spans="1:9" ht="30" x14ac:dyDescent="0.25">
      <c r="E38" s="14" t="s">
        <v>42</v>
      </c>
      <c r="F38" s="72" t="str">
        <f>IF((COUNT(C35:C37)&lt;&gt;COUNT(F35:F37)),"", ROUND(SUM(F35:F37),2))</f>
        <v/>
      </c>
      <c r="G38" s="74" t="str">
        <f>IF((COUNT(C35:C37)&lt;&gt;COUNT(F35:F37)),"Neužpildytos visų objektų kainos", "")</f>
        <v>Neužpildytos visų objektų kainos</v>
      </c>
    </row>
    <row r="39" spans="1:9" ht="30" x14ac:dyDescent="0.25">
      <c r="C39" s="68" t="s">
        <v>43</v>
      </c>
      <c r="D39" s="71"/>
      <c r="E39" s="14" t="s">
        <v>44</v>
      </c>
      <c r="F39" s="72" t="str">
        <f>IF(OR(F38="",D39=""),"", ROUND(PRODUCT(D39,F38)/100,2))</f>
        <v/>
      </c>
      <c r="G39" s="74" t="str">
        <f>IF(D39="", "Nurodykite taikomą PVM dydį", "")</f>
        <v>Nurodykite taikomą PVM dydį</v>
      </c>
    </row>
    <row r="40" spans="1:9" x14ac:dyDescent="0.25">
      <c r="E40" s="14" t="s">
        <v>45</v>
      </c>
      <c r="F40" s="72">
        <f>IF(ISBLANK(F39), "", ROUND(SUM(F38:F39),2))</f>
        <v>0</v>
      </c>
    </row>
  </sheetData>
  <sheetProtection algorithmName="SHA-512" hashValue="a81FkYxEpWYPkwy63QK78e3b7g0qO5bzBFhrdj4GKwACNVIfmfNtf3ZTpRpeRdhLwpGJGffbJ9QddoYf18NJGA==" saltValue="Y7Z7GuB9L1L9pMD/+6CzJ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46</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47</v>
      </c>
      <c r="B5" s="41"/>
      <c r="C5" s="39" t="s">
        <v>48</v>
      </c>
      <c r="D5" s="40"/>
      <c r="E5" s="41"/>
      <c r="F5" s="39" t="s">
        <v>49</v>
      </c>
      <c r="G5" s="40"/>
      <c r="H5" s="41"/>
      <c r="I5" s="39" t="s">
        <v>50</v>
      </c>
      <c r="J5" s="41"/>
      <c r="K5" s="8" t="s">
        <v>51</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52</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27</v>
      </c>
      <c r="B19" s="41"/>
      <c r="C19" s="39" t="s">
        <v>48</v>
      </c>
      <c r="D19" s="40"/>
      <c r="E19" s="41"/>
      <c r="F19" s="39" t="s">
        <v>53</v>
      </c>
      <c r="G19" s="40"/>
      <c r="H19" s="41"/>
      <c r="I19" s="60" t="s">
        <v>50</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54</v>
      </c>
      <c r="B33" s="27"/>
      <c r="C33" s="27"/>
      <c r="D33" s="27"/>
      <c r="E33" s="27"/>
      <c r="F33" s="27"/>
      <c r="G33" s="27"/>
      <c r="H33" s="27"/>
      <c r="I33" s="27"/>
      <c r="J33" s="27"/>
    </row>
    <row r="34" spans="1:10" ht="15.95" customHeight="1" thickBot="1" x14ac:dyDescent="0.3"/>
    <row r="35" spans="1:10" ht="15.95" customHeight="1" x14ac:dyDescent="0.25">
      <c r="A35" s="7" t="s">
        <v>26</v>
      </c>
      <c r="B35" s="56" t="s">
        <v>55</v>
      </c>
      <c r="C35" s="40"/>
      <c r="D35" s="40"/>
      <c r="E35" s="40"/>
      <c r="F35" s="40"/>
      <c r="G35" s="41"/>
      <c r="H35" s="57" t="s">
        <v>56</v>
      </c>
      <c r="I35" s="40"/>
      <c r="J35" s="58"/>
    </row>
    <row r="36" spans="1:10" ht="48" customHeight="1" x14ac:dyDescent="0.25">
      <c r="A36" s="19" t="s">
        <v>57</v>
      </c>
      <c r="B36" s="48" t="s">
        <v>58</v>
      </c>
      <c r="C36" s="43"/>
      <c r="D36" s="43"/>
      <c r="E36" s="43"/>
      <c r="F36" s="43"/>
      <c r="G36" s="26"/>
      <c r="H36" s="51"/>
      <c r="I36" s="43"/>
      <c r="J36" s="45"/>
    </row>
    <row r="37" spans="1:10" ht="48" customHeight="1" x14ac:dyDescent="0.25">
      <c r="A37" s="19" t="s">
        <v>59</v>
      </c>
      <c r="B37" s="48" t="s">
        <v>60</v>
      </c>
      <c r="C37" s="43"/>
      <c r="D37" s="43"/>
      <c r="E37" s="43"/>
      <c r="F37" s="43"/>
      <c r="G37" s="26"/>
      <c r="H37" s="51"/>
      <c r="I37" s="43"/>
      <c r="J37" s="45"/>
    </row>
    <row r="38" spans="1:10" ht="48" customHeight="1" x14ac:dyDescent="0.25">
      <c r="A38" s="19" t="s">
        <v>61</v>
      </c>
      <c r="B38" s="48" t="s">
        <v>62</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63</v>
      </c>
      <c r="B48" s="27"/>
      <c r="C48" s="27"/>
      <c r="D48" s="27"/>
      <c r="E48" s="27"/>
      <c r="F48" s="27"/>
      <c r="G48" s="27"/>
      <c r="H48" s="27"/>
      <c r="I48" s="27"/>
      <c r="J48" s="27"/>
    </row>
    <row r="51" spans="1:10" x14ac:dyDescent="0.25">
      <c r="A51" s="47" t="s">
        <v>64</v>
      </c>
      <c r="B51" s="27"/>
      <c r="C51" s="27"/>
      <c r="D51" s="27"/>
      <c r="E51" s="53"/>
      <c r="F51" s="27"/>
      <c r="G51" s="27"/>
      <c r="H51" s="27"/>
      <c r="I51" s="27"/>
      <c r="J51" s="27"/>
    </row>
    <row r="53" spans="1:10" x14ac:dyDescent="0.25">
      <c r="A53" s="47" t="s">
        <v>65</v>
      </c>
      <c r="B53" s="27"/>
      <c r="C53" s="27"/>
      <c r="D53" s="27"/>
      <c r="E53" s="53"/>
      <c r="F53" s="27"/>
      <c r="G53" s="27"/>
      <c r="H53" s="27"/>
      <c r="I53" s="27"/>
      <c r="J53" s="27"/>
    </row>
    <row r="100" spans="1:1" ht="15.75" x14ac:dyDescent="0.25">
      <c r="A100" t="s">
        <v>66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2025-06-10T06:32:40Z</dcterms:modified>
</cp:coreProperties>
</file>