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https://vgaetlt-my.sharepoint.com/personal/vitalij_tarasevic_vilniausapsvietimas_lt/Documents/Darbalaukis/TRANSPORTO IR ŪKIO TARNYBA/2018/TECHNINĖS SPECIFIKACIJOS/2025 m/Krovininių automobilių remontas/"/>
    </mc:Choice>
  </mc:AlternateContent>
  <xr:revisionPtr revIDLastSave="267" documentId="8_{2134836C-CE06-4D48-ADF2-9651B6A77141}" xr6:coauthVersionLast="47" xr6:coauthVersionMax="47" xr10:uidLastSave="{DBF1E8B0-4454-4694-B269-7FA71F31E512}"/>
  <bookViews>
    <workbookView xWindow="-110" yWindow="-110" windowWidth="34620" windowHeight="13900" tabRatio="397" xr2:uid="{00000000-000D-0000-FFFF-FFFF00000000}"/>
  </bookViews>
  <sheets>
    <sheet name="Įkainių lentelė" sheetId="24" r:id="rId1"/>
    <sheet name="Informacija apie pildymą" sheetId="25" r:id="rId2"/>
  </sheets>
  <definedNames>
    <definedName name="_xlnm.Print_Area" localSheetId="0">'Įkainių lentelė'!$A$1:$CH$138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 i="24" l="1"/>
  <c r="X11" i="24" s="1"/>
  <c r="V32" i="24"/>
  <c r="V33" i="24"/>
  <c r="V34" i="24"/>
  <c r="V35" i="24"/>
  <c r="V36" i="24"/>
  <c r="V37" i="24"/>
  <c r="V38" i="24"/>
  <c r="V31" i="24" l="1"/>
  <c r="V70" i="24"/>
  <c r="V71" i="24"/>
  <c r="V72" i="24"/>
  <c r="V73" i="24"/>
  <c r="V74" i="24"/>
  <c r="V75" i="24"/>
  <c r="V76" i="24"/>
  <c r="V77" i="24"/>
  <c r="V78" i="24"/>
  <c r="V79" i="24"/>
  <c r="V80" i="24"/>
  <c r="V81" i="24"/>
  <c r="F13" i="24"/>
  <c r="J13" i="24"/>
  <c r="N13" i="24"/>
  <c r="R13" i="24"/>
  <c r="V13" i="24"/>
  <c r="F14" i="24"/>
  <c r="J14" i="24"/>
  <c r="N14" i="24"/>
  <c r="R14" i="24"/>
  <c r="V14" i="24"/>
  <c r="F15" i="24"/>
  <c r="J15" i="24"/>
  <c r="N15" i="24"/>
  <c r="R15" i="24"/>
  <c r="V15" i="24"/>
  <c r="F16" i="24"/>
  <c r="J16" i="24"/>
  <c r="N16" i="24"/>
  <c r="R16" i="24"/>
  <c r="V16" i="24"/>
  <c r="F17" i="24"/>
  <c r="J17" i="24"/>
  <c r="N17" i="24"/>
  <c r="R17" i="24"/>
  <c r="V17" i="24"/>
  <c r="F18" i="24"/>
  <c r="J18" i="24"/>
  <c r="N18" i="24"/>
  <c r="R18" i="24"/>
  <c r="V18" i="24"/>
  <c r="F19" i="24"/>
  <c r="J19" i="24"/>
  <c r="N19" i="24"/>
  <c r="R19" i="24"/>
  <c r="V19" i="24"/>
  <c r="F20" i="24"/>
  <c r="J20" i="24"/>
  <c r="N20" i="24"/>
  <c r="R20" i="24"/>
  <c r="V20" i="24"/>
  <c r="F21" i="24"/>
  <c r="J21" i="24"/>
  <c r="N21" i="24"/>
  <c r="R21" i="24"/>
  <c r="V21" i="24"/>
  <c r="F22" i="24"/>
  <c r="J22" i="24"/>
  <c r="N22" i="24"/>
  <c r="R22" i="24"/>
  <c r="V22" i="24"/>
  <c r="F23" i="24"/>
  <c r="J23" i="24"/>
  <c r="N23" i="24"/>
  <c r="R23" i="24"/>
  <c r="V23" i="24"/>
  <c r="F24" i="24"/>
  <c r="J24" i="24"/>
  <c r="N24" i="24"/>
  <c r="R24" i="24"/>
  <c r="V24" i="24"/>
  <c r="F25" i="24"/>
  <c r="J25" i="24"/>
  <c r="N25" i="24"/>
  <c r="R25" i="24"/>
  <c r="V25" i="24"/>
  <c r="F26" i="24"/>
  <c r="J26" i="24"/>
  <c r="N26" i="24"/>
  <c r="R26" i="24"/>
  <c r="V26" i="24"/>
  <c r="F27" i="24"/>
  <c r="J27" i="24"/>
  <c r="N27" i="24"/>
  <c r="R27" i="24"/>
  <c r="V27" i="24"/>
  <c r="F28" i="24"/>
  <c r="J28" i="24"/>
  <c r="N28" i="24"/>
  <c r="R28" i="24"/>
  <c r="V28" i="24"/>
  <c r="F29" i="24"/>
  <c r="J29" i="24"/>
  <c r="N29" i="24"/>
  <c r="R29" i="24"/>
  <c r="V29" i="24"/>
  <c r="F31" i="24"/>
  <c r="J31" i="24"/>
  <c r="N31" i="24"/>
  <c r="R31" i="24"/>
  <c r="F32" i="24"/>
  <c r="J32" i="24"/>
  <c r="N32" i="24"/>
  <c r="R32" i="24"/>
  <c r="F33" i="24"/>
  <c r="J33" i="24"/>
  <c r="N33" i="24"/>
  <c r="R33" i="24"/>
  <c r="F34" i="24"/>
  <c r="J34" i="24"/>
  <c r="N34" i="24"/>
  <c r="R34" i="24"/>
  <c r="F35" i="24"/>
  <c r="J35" i="24"/>
  <c r="N35" i="24"/>
  <c r="R35" i="24"/>
  <c r="F36" i="24"/>
  <c r="J36" i="24"/>
  <c r="N36" i="24"/>
  <c r="R36" i="24"/>
  <c r="F37" i="24"/>
  <c r="J37" i="24"/>
  <c r="N37" i="24"/>
  <c r="R37" i="24"/>
  <c r="F38" i="24"/>
  <c r="J38" i="24"/>
  <c r="N38" i="24"/>
  <c r="R38" i="24"/>
  <c r="F40" i="24"/>
  <c r="J40" i="24"/>
  <c r="N40" i="24"/>
  <c r="R40" i="24"/>
  <c r="V40" i="24"/>
  <c r="F41" i="24"/>
  <c r="J41" i="24"/>
  <c r="N41" i="24"/>
  <c r="R41" i="24"/>
  <c r="V41" i="24"/>
  <c r="F42" i="24"/>
  <c r="J42" i="24"/>
  <c r="N42" i="24"/>
  <c r="R42" i="24"/>
  <c r="V42" i="24"/>
  <c r="F43" i="24"/>
  <c r="J43" i="24"/>
  <c r="N43" i="24"/>
  <c r="R43" i="24"/>
  <c r="V43" i="24"/>
  <c r="F44" i="24"/>
  <c r="J44" i="24"/>
  <c r="N44" i="24"/>
  <c r="R44" i="24"/>
  <c r="V44" i="24"/>
  <c r="F46" i="24"/>
  <c r="J46" i="24"/>
  <c r="N46" i="24"/>
  <c r="R46" i="24"/>
  <c r="V46" i="24"/>
  <c r="F47" i="24"/>
  <c r="J47" i="24"/>
  <c r="N47" i="24"/>
  <c r="R47" i="24"/>
  <c r="V47" i="24"/>
  <c r="F48" i="24"/>
  <c r="J48" i="24"/>
  <c r="N48" i="24"/>
  <c r="R48" i="24"/>
  <c r="V48" i="24"/>
  <c r="F49" i="24"/>
  <c r="J49" i="24"/>
  <c r="N49" i="24"/>
  <c r="R49" i="24"/>
  <c r="V49" i="24"/>
  <c r="F50" i="24"/>
  <c r="J50" i="24"/>
  <c r="N50" i="24"/>
  <c r="R50" i="24"/>
  <c r="V50" i="24"/>
  <c r="AB13" i="24"/>
  <c r="AB14" i="24"/>
  <c r="AB15" i="24"/>
  <c r="AB16" i="24"/>
  <c r="AB17" i="24"/>
  <c r="AB18" i="24"/>
  <c r="AB19" i="24"/>
  <c r="AB20" i="24"/>
  <c r="AB21" i="24"/>
  <c r="AB22" i="24"/>
  <c r="AB23" i="24"/>
  <c r="AB24" i="24"/>
  <c r="AB25" i="24"/>
  <c r="AB26" i="24"/>
  <c r="AB27" i="24"/>
  <c r="AB28" i="24"/>
  <c r="AB29" i="24"/>
  <c r="CF129" i="24"/>
  <c r="CB129" i="24"/>
  <c r="BX129" i="24"/>
  <c r="BT129" i="24"/>
  <c r="BN129" i="24"/>
  <c r="BJ129" i="24"/>
  <c r="BF129" i="24"/>
  <c r="BB129" i="24"/>
  <c r="AX129" i="24"/>
  <c r="AR129" i="24"/>
  <c r="AN129" i="24"/>
  <c r="AJ129" i="24"/>
  <c r="AF129" i="24"/>
  <c r="AB129" i="24"/>
  <c r="V129" i="24"/>
  <c r="R129" i="24"/>
  <c r="N129" i="24"/>
  <c r="J129" i="24"/>
  <c r="F129" i="24"/>
  <c r="F130" i="24"/>
  <c r="J130" i="24"/>
  <c r="N130" i="24"/>
  <c r="R130" i="24"/>
  <c r="V130" i="24"/>
  <c r="AB130" i="24"/>
  <c r="AF130" i="24"/>
  <c r="AJ130" i="24"/>
  <c r="AN130" i="24"/>
  <c r="AR130" i="24"/>
  <c r="AX130" i="24"/>
  <c r="BB130" i="24"/>
  <c r="BF130" i="24"/>
  <c r="BJ130" i="24"/>
  <c r="BN130" i="24"/>
  <c r="BT130" i="24"/>
  <c r="BX130" i="24"/>
  <c r="CB130" i="24"/>
  <c r="CF130" i="24"/>
  <c r="CG129" i="24" l="1"/>
  <c r="CG130" i="24"/>
  <c r="CF13" i="24"/>
  <c r="CF14" i="24"/>
  <c r="CF15" i="24"/>
  <c r="CF16" i="24"/>
  <c r="CF17" i="24"/>
  <c r="CF18" i="24"/>
  <c r="CF19" i="24"/>
  <c r="CF20" i="24"/>
  <c r="CF21" i="24"/>
  <c r="CF22" i="24"/>
  <c r="CF23" i="24"/>
  <c r="CF24" i="24"/>
  <c r="CF25" i="24"/>
  <c r="CF26" i="24"/>
  <c r="CF27" i="24"/>
  <c r="CF28" i="24"/>
  <c r="CF29" i="24"/>
  <c r="CF31" i="24"/>
  <c r="CF32" i="24"/>
  <c r="CF33" i="24"/>
  <c r="CF34" i="24"/>
  <c r="CF35" i="24"/>
  <c r="CF36" i="24"/>
  <c r="CF37" i="24"/>
  <c r="CF38" i="24"/>
  <c r="CB132" i="24" l="1"/>
  <c r="CB131" i="24"/>
  <c r="CB127" i="24"/>
  <c r="CB126" i="24"/>
  <c r="CB125" i="24"/>
  <c r="CB124" i="24"/>
  <c r="CB123" i="24"/>
  <c r="CB122" i="24"/>
  <c r="CB121" i="24"/>
  <c r="CB120" i="24"/>
  <c r="CB119" i="24"/>
  <c r="CB118" i="24"/>
  <c r="CB116" i="24"/>
  <c r="CB115" i="24"/>
  <c r="CB114" i="24"/>
  <c r="CB113" i="24"/>
  <c r="CB112" i="24"/>
  <c r="CB110" i="24"/>
  <c r="CB109" i="24"/>
  <c r="CB108" i="24"/>
  <c r="CB107" i="24"/>
  <c r="CB106" i="24"/>
  <c r="CB105" i="24"/>
  <c r="CB104" i="24"/>
  <c r="CB103" i="24"/>
  <c r="CB102" i="24"/>
  <c r="CB101" i="24"/>
  <c r="CB100" i="24"/>
  <c r="CB99" i="24"/>
  <c r="CB97" i="24"/>
  <c r="CB96" i="24"/>
  <c r="CB95" i="24"/>
  <c r="CB94" i="24"/>
  <c r="CB93" i="24"/>
  <c r="CB91" i="24"/>
  <c r="CB90" i="24"/>
  <c r="CB89" i="24"/>
  <c r="CB88" i="24"/>
  <c r="CB87" i="24"/>
  <c r="CB86" i="24"/>
  <c r="CB85" i="24"/>
  <c r="CB84" i="24"/>
  <c r="CB83" i="24"/>
  <c r="CB81" i="24"/>
  <c r="CB80" i="24"/>
  <c r="CB79" i="24"/>
  <c r="CB78" i="24"/>
  <c r="CB77" i="24"/>
  <c r="CB76" i="24"/>
  <c r="CB75" i="24"/>
  <c r="CB74" i="24"/>
  <c r="CB73" i="24"/>
  <c r="CB72" i="24"/>
  <c r="CB71" i="24"/>
  <c r="CB70" i="24"/>
  <c r="CB68" i="24"/>
  <c r="CB67" i="24"/>
  <c r="CB66" i="24"/>
  <c r="CB65" i="24"/>
  <c r="CB64" i="24"/>
  <c r="CB63" i="24"/>
  <c r="CB62" i="24"/>
  <c r="CB61" i="24"/>
  <c r="CB60" i="24"/>
  <c r="CB59" i="24"/>
  <c r="CB58" i="24"/>
  <c r="CB57" i="24"/>
  <c r="CB56" i="24"/>
  <c r="CB55" i="24"/>
  <c r="CB54" i="24"/>
  <c r="CB53" i="24"/>
  <c r="CB51" i="24"/>
  <c r="CB50" i="24"/>
  <c r="CB49" i="24"/>
  <c r="CB48" i="24"/>
  <c r="CB47" i="24"/>
  <c r="CB46" i="24"/>
  <c r="CB44" i="24"/>
  <c r="CB43" i="24"/>
  <c r="CB42" i="24"/>
  <c r="CB41" i="24"/>
  <c r="CB40" i="24"/>
  <c r="CB38" i="24"/>
  <c r="CB37" i="24"/>
  <c r="CB36" i="24"/>
  <c r="CB35" i="24"/>
  <c r="CB34" i="24"/>
  <c r="CB33" i="24"/>
  <c r="CB32" i="24"/>
  <c r="CB31" i="24"/>
  <c r="CB29" i="24"/>
  <c r="CB28" i="24"/>
  <c r="CB27" i="24"/>
  <c r="CB26" i="24"/>
  <c r="CB25" i="24"/>
  <c r="CB24" i="24"/>
  <c r="CB23" i="24"/>
  <c r="CB22" i="24"/>
  <c r="CB21" i="24"/>
  <c r="CB20" i="24"/>
  <c r="CB19" i="24"/>
  <c r="CB18" i="24"/>
  <c r="CB17" i="24"/>
  <c r="CB16" i="24"/>
  <c r="CB15" i="24"/>
  <c r="CB14" i="24"/>
  <c r="CB13" i="24"/>
  <c r="BX132" i="24"/>
  <c r="BX131" i="24"/>
  <c r="BX127" i="24"/>
  <c r="BX126" i="24"/>
  <c r="BX125" i="24"/>
  <c r="BX124" i="24"/>
  <c r="BX123" i="24"/>
  <c r="BX122" i="24"/>
  <c r="BX121" i="24"/>
  <c r="BX120" i="24"/>
  <c r="BX119" i="24"/>
  <c r="BX118" i="24"/>
  <c r="BX116" i="24"/>
  <c r="BX115" i="24"/>
  <c r="BX114" i="24"/>
  <c r="BX113" i="24"/>
  <c r="BX112" i="24"/>
  <c r="BX110" i="24"/>
  <c r="BX109" i="24"/>
  <c r="BX108" i="24"/>
  <c r="BX107" i="24"/>
  <c r="BX106" i="24"/>
  <c r="BX105" i="24"/>
  <c r="BX104" i="24"/>
  <c r="BX103" i="24"/>
  <c r="BX102" i="24"/>
  <c r="BX101" i="24"/>
  <c r="BX100" i="24"/>
  <c r="BX99" i="24"/>
  <c r="BX97" i="24"/>
  <c r="BX96" i="24"/>
  <c r="BX95" i="24"/>
  <c r="BX94" i="24"/>
  <c r="BX93" i="24"/>
  <c r="BX91" i="24"/>
  <c r="BX90" i="24"/>
  <c r="BX89" i="24"/>
  <c r="BX88" i="24"/>
  <c r="BX87" i="24"/>
  <c r="BX86" i="24"/>
  <c r="BX85" i="24"/>
  <c r="BX84" i="24"/>
  <c r="BX83" i="24"/>
  <c r="BX81" i="24"/>
  <c r="BX80" i="24"/>
  <c r="BX79" i="24"/>
  <c r="BX78" i="24"/>
  <c r="BX77" i="24"/>
  <c r="BX76" i="24"/>
  <c r="BX75" i="24"/>
  <c r="BX74" i="24"/>
  <c r="BX73" i="24"/>
  <c r="BX72" i="24"/>
  <c r="BX71" i="24"/>
  <c r="BX70" i="24"/>
  <c r="BX68" i="24"/>
  <c r="BX67" i="24"/>
  <c r="BX66" i="24"/>
  <c r="BX65" i="24"/>
  <c r="BX64" i="24"/>
  <c r="BX63" i="24"/>
  <c r="BX62" i="24"/>
  <c r="BX61" i="24"/>
  <c r="BX60" i="24"/>
  <c r="BX59" i="24"/>
  <c r="BX58" i="24"/>
  <c r="BX57" i="24"/>
  <c r="BX56" i="24"/>
  <c r="BX55" i="24"/>
  <c r="BX54" i="24"/>
  <c r="BX53" i="24"/>
  <c r="BX51" i="24"/>
  <c r="BX50" i="24"/>
  <c r="BX49" i="24"/>
  <c r="BX48" i="24"/>
  <c r="BX47" i="24"/>
  <c r="BX46" i="24"/>
  <c r="BX44" i="24"/>
  <c r="BX43" i="24"/>
  <c r="BX42" i="24"/>
  <c r="BX41" i="24"/>
  <c r="BX40" i="24"/>
  <c r="BX38" i="24"/>
  <c r="BX37" i="24"/>
  <c r="BX36" i="24"/>
  <c r="BX35" i="24"/>
  <c r="BX34" i="24"/>
  <c r="BX33" i="24"/>
  <c r="BX32" i="24"/>
  <c r="BX31" i="24"/>
  <c r="BX29" i="24"/>
  <c r="BX28" i="24"/>
  <c r="BX27" i="24"/>
  <c r="BX26" i="24"/>
  <c r="BX25" i="24"/>
  <c r="BX24" i="24"/>
  <c r="BX23" i="24"/>
  <c r="BX22" i="24"/>
  <c r="BX21" i="24"/>
  <c r="BX20" i="24"/>
  <c r="BX19" i="24"/>
  <c r="BX18" i="24"/>
  <c r="BX17" i="24"/>
  <c r="BX16" i="24"/>
  <c r="BX15" i="24"/>
  <c r="BX14" i="24"/>
  <c r="BX13" i="24"/>
  <c r="BT132" i="24"/>
  <c r="BT131" i="24"/>
  <c r="BT127" i="24"/>
  <c r="BT126" i="24"/>
  <c r="BT125" i="24"/>
  <c r="BT124" i="24"/>
  <c r="BT123" i="24"/>
  <c r="BT122" i="24"/>
  <c r="BT121" i="24"/>
  <c r="BT120" i="24"/>
  <c r="BT119" i="24"/>
  <c r="BT118" i="24"/>
  <c r="BT116" i="24"/>
  <c r="BT115" i="24"/>
  <c r="BT114" i="24"/>
  <c r="BT113" i="24"/>
  <c r="BT112" i="24"/>
  <c r="BT110" i="24"/>
  <c r="BT109" i="24"/>
  <c r="BT108" i="24"/>
  <c r="BT107" i="24"/>
  <c r="BT106" i="24"/>
  <c r="BT105" i="24"/>
  <c r="BT104" i="24"/>
  <c r="BT103" i="24"/>
  <c r="BT102" i="24"/>
  <c r="BT101" i="24"/>
  <c r="BT100" i="24"/>
  <c r="BT99" i="24"/>
  <c r="BT97" i="24"/>
  <c r="BT96" i="24"/>
  <c r="BT95" i="24"/>
  <c r="BT94" i="24"/>
  <c r="BT93" i="24"/>
  <c r="BT91" i="24"/>
  <c r="BT90" i="24"/>
  <c r="BT89" i="24"/>
  <c r="BT88" i="24"/>
  <c r="BT87" i="24"/>
  <c r="BT86" i="24"/>
  <c r="BT85" i="24"/>
  <c r="BT84" i="24"/>
  <c r="BT83" i="24"/>
  <c r="BT81" i="24"/>
  <c r="BT80" i="24"/>
  <c r="BT79" i="24"/>
  <c r="BT78" i="24"/>
  <c r="BT77" i="24"/>
  <c r="BT76" i="24"/>
  <c r="BT75" i="24"/>
  <c r="BT74" i="24"/>
  <c r="BT73" i="24"/>
  <c r="BT72" i="24"/>
  <c r="BT71" i="24"/>
  <c r="BT70" i="24"/>
  <c r="BT68" i="24"/>
  <c r="BT67" i="24"/>
  <c r="BT66" i="24"/>
  <c r="BT65" i="24"/>
  <c r="BT64" i="24"/>
  <c r="BT63" i="24"/>
  <c r="BT62" i="24"/>
  <c r="BT61" i="24"/>
  <c r="BT60" i="24"/>
  <c r="BT59" i="24"/>
  <c r="BT58" i="24"/>
  <c r="BT57" i="24"/>
  <c r="BT56" i="24"/>
  <c r="BT55" i="24"/>
  <c r="BT54" i="24"/>
  <c r="BT53" i="24"/>
  <c r="BT51" i="24"/>
  <c r="BT50" i="24"/>
  <c r="BT49" i="24"/>
  <c r="BT48" i="24"/>
  <c r="BT47" i="24"/>
  <c r="BT46" i="24"/>
  <c r="BT44" i="24"/>
  <c r="BT43" i="24"/>
  <c r="BT42" i="24"/>
  <c r="BT41" i="24"/>
  <c r="BT40" i="24"/>
  <c r="BT38" i="24"/>
  <c r="BT37" i="24"/>
  <c r="BT36" i="24"/>
  <c r="BT35" i="24"/>
  <c r="BT34" i="24"/>
  <c r="BT33" i="24"/>
  <c r="BT32" i="24"/>
  <c r="BT31" i="24"/>
  <c r="BT29" i="24"/>
  <c r="BT28" i="24"/>
  <c r="BT27" i="24"/>
  <c r="BT26" i="24"/>
  <c r="BT25" i="24"/>
  <c r="BT24" i="24"/>
  <c r="BT23" i="24"/>
  <c r="BT22" i="24"/>
  <c r="BT21" i="24"/>
  <c r="BT20" i="24"/>
  <c r="BT19" i="24"/>
  <c r="BT18" i="24"/>
  <c r="BT17" i="24"/>
  <c r="BT16" i="24"/>
  <c r="BT15" i="24"/>
  <c r="BT14" i="24"/>
  <c r="BT13" i="24"/>
  <c r="BB132" i="24"/>
  <c r="BB131" i="24"/>
  <c r="BB127" i="24"/>
  <c r="BB126" i="24"/>
  <c r="BB125" i="24"/>
  <c r="BB124" i="24"/>
  <c r="BB123" i="24"/>
  <c r="BB122" i="24"/>
  <c r="BB121" i="24"/>
  <c r="BB120" i="24"/>
  <c r="BB119" i="24"/>
  <c r="BB118" i="24"/>
  <c r="BB116" i="24"/>
  <c r="BB115" i="24"/>
  <c r="BB114" i="24"/>
  <c r="BB113" i="24"/>
  <c r="BB112" i="24"/>
  <c r="BB110" i="24"/>
  <c r="BB109" i="24"/>
  <c r="BB108" i="24"/>
  <c r="BB107" i="24"/>
  <c r="BB106" i="24"/>
  <c r="BB105" i="24"/>
  <c r="BB104" i="24"/>
  <c r="BB103" i="24"/>
  <c r="BB102" i="24"/>
  <c r="BB101" i="24"/>
  <c r="BB100" i="24"/>
  <c r="BB99" i="24"/>
  <c r="BB97" i="24"/>
  <c r="BB96" i="24"/>
  <c r="BB95" i="24"/>
  <c r="BB94" i="24"/>
  <c r="BB93" i="24"/>
  <c r="BB91" i="24"/>
  <c r="BB90" i="24"/>
  <c r="BB89" i="24"/>
  <c r="BB88" i="24"/>
  <c r="BB87" i="24"/>
  <c r="BB86" i="24"/>
  <c r="BB85" i="24"/>
  <c r="BB84" i="24"/>
  <c r="BB83" i="24"/>
  <c r="BB81" i="24"/>
  <c r="BB80" i="24"/>
  <c r="BB79" i="24"/>
  <c r="BB78" i="24"/>
  <c r="BB77" i="24"/>
  <c r="BB76" i="24"/>
  <c r="BB75" i="24"/>
  <c r="BB74" i="24"/>
  <c r="BB73" i="24"/>
  <c r="BB72" i="24"/>
  <c r="BB71" i="24"/>
  <c r="BB70" i="24"/>
  <c r="BB68" i="24"/>
  <c r="BB67" i="24"/>
  <c r="BB66" i="24"/>
  <c r="BB65" i="24"/>
  <c r="BB64" i="24"/>
  <c r="BB63" i="24"/>
  <c r="BB62" i="24"/>
  <c r="BB61" i="24"/>
  <c r="BB60" i="24"/>
  <c r="BB59" i="24"/>
  <c r="BB58" i="24"/>
  <c r="BB57" i="24"/>
  <c r="BB56" i="24"/>
  <c r="BB55" i="24"/>
  <c r="BB54" i="24"/>
  <c r="BB53" i="24"/>
  <c r="BB51" i="24"/>
  <c r="BB50" i="24"/>
  <c r="BB49" i="24"/>
  <c r="BB48" i="24"/>
  <c r="BB47" i="24"/>
  <c r="BB46" i="24"/>
  <c r="BB44" i="24"/>
  <c r="BB43" i="24"/>
  <c r="BB42" i="24"/>
  <c r="BB41" i="24"/>
  <c r="BB40" i="24"/>
  <c r="BB38" i="24"/>
  <c r="BB37" i="24"/>
  <c r="BB36" i="24"/>
  <c r="BB35" i="24"/>
  <c r="BB34" i="24"/>
  <c r="BB33" i="24"/>
  <c r="BB32" i="24"/>
  <c r="BB31" i="24"/>
  <c r="BB29" i="24"/>
  <c r="BB28" i="24"/>
  <c r="BB27" i="24"/>
  <c r="BB26" i="24"/>
  <c r="BB25" i="24"/>
  <c r="BB24" i="24"/>
  <c r="BB23" i="24"/>
  <c r="BB22" i="24"/>
  <c r="BB21" i="24"/>
  <c r="BB20" i="24"/>
  <c r="BB19" i="24"/>
  <c r="BB18" i="24"/>
  <c r="BB17" i="24"/>
  <c r="BB16" i="24"/>
  <c r="BB15" i="24"/>
  <c r="BB14" i="24"/>
  <c r="BB13" i="24"/>
  <c r="AR132" i="24"/>
  <c r="AR131" i="24"/>
  <c r="AR127" i="24"/>
  <c r="AR126" i="24"/>
  <c r="AR125" i="24"/>
  <c r="AR124" i="24"/>
  <c r="AR123" i="24"/>
  <c r="AR122" i="24"/>
  <c r="AR121" i="24"/>
  <c r="AR120" i="24"/>
  <c r="AR119" i="24"/>
  <c r="AR118" i="24"/>
  <c r="AR116" i="24"/>
  <c r="AR115" i="24"/>
  <c r="AR114" i="24"/>
  <c r="AR113" i="24"/>
  <c r="AR112" i="24"/>
  <c r="AR110" i="24"/>
  <c r="AR109" i="24"/>
  <c r="AR108" i="24"/>
  <c r="AR107" i="24"/>
  <c r="AR106" i="24"/>
  <c r="AR105" i="24"/>
  <c r="AR104" i="24"/>
  <c r="AR103" i="24"/>
  <c r="AR102" i="24"/>
  <c r="AR101" i="24"/>
  <c r="AR100" i="24"/>
  <c r="AR99" i="24"/>
  <c r="AR97" i="24"/>
  <c r="AR96" i="24"/>
  <c r="AR95" i="24"/>
  <c r="AR94" i="24"/>
  <c r="AR93" i="24"/>
  <c r="AR91" i="24"/>
  <c r="AR90" i="24"/>
  <c r="AR89" i="24"/>
  <c r="AR88" i="24"/>
  <c r="AR87" i="24"/>
  <c r="AR86" i="24"/>
  <c r="AR85" i="24"/>
  <c r="AR84" i="24"/>
  <c r="AR83" i="24"/>
  <c r="AR81" i="24"/>
  <c r="AR80" i="24"/>
  <c r="AR79" i="24"/>
  <c r="AR78" i="24"/>
  <c r="AR77" i="24"/>
  <c r="AR76" i="24"/>
  <c r="AR75" i="24"/>
  <c r="AR74" i="24"/>
  <c r="AR73" i="24"/>
  <c r="AR72" i="24"/>
  <c r="AR71" i="24"/>
  <c r="AR70" i="24"/>
  <c r="AR68" i="24"/>
  <c r="AR67" i="24"/>
  <c r="AR66" i="24"/>
  <c r="AR65" i="24"/>
  <c r="AR64" i="24"/>
  <c r="AR63" i="24"/>
  <c r="AR62" i="24"/>
  <c r="AR61" i="24"/>
  <c r="AR60" i="24"/>
  <c r="AR59" i="24"/>
  <c r="AR58" i="24"/>
  <c r="AR57" i="24"/>
  <c r="AR56" i="24"/>
  <c r="AR55" i="24"/>
  <c r="AR54" i="24"/>
  <c r="AR53" i="24"/>
  <c r="AR51" i="24"/>
  <c r="AR50" i="24"/>
  <c r="AR49" i="24"/>
  <c r="AR48" i="24"/>
  <c r="AR47" i="24"/>
  <c r="AR46" i="24"/>
  <c r="AR44" i="24"/>
  <c r="AR43" i="24"/>
  <c r="AR42" i="24"/>
  <c r="AR41" i="24"/>
  <c r="AR40" i="24"/>
  <c r="AR38" i="24"/>
  <c r="AR37" i="24"/>
  <c r="AR36" i="24"/>
  <c r="AR35" i="24"/>
  <c r="AR34" i="24"/>
  <c r="AR33" i="24"/>
  <c r="AR32" i="24"/>
  <c r="AR31" i="24"/>
  <c r="AR29" i="24"/>
  <c r="AR28" i="24"/>
  <c r="AR27" i="24"/>
  <c r="AR26" i="24"/>
  <c r="AR25" i="24"/>
  <c r="AR24" i="24"/>
  <c r="AR23" i="24"/>
  <c r="AR22" i="24"/>
  <c r="AR21" i="24"/>
  <c r="AR20" i="24"/>
  <c r="AR19" i="24"/>
  <c r="AR18" i="24"/>
  <c r="AR17" i="24"/>
  <c r="AR16" i="24"/>
  <c r="AR15" i="24"/>
  <c r="AR14" i="24"/>
  <c r="AR13" i="24"/>
  <c r="AN132" i="24"/>
  <c r="AN131" i="24"/>
  <c r="AN127" i="24"/>
  <c r="AN126" i="24"/>
  <c r="AN125" i="24"/>
  <c r="AN124" i="24"/>
  <c r="AN123" i="24"/>
  <c r="AN122" i="24"/>
  <c r="AN121" i="24"/>
  <c r="AN120" i="24"/>
  <c r="AN119" i="24"/>
  <c r="AN118" i="24"/>
  <c r="AN116" i="24"/>
  <c r="AN115" i="24"/>
  <c r="AN114" i="24"/>
  <c r="AN113" i="24"/>
  <c r="AN112" i="24"/>
  <c r="AN110" i="24"/>
  <c r="AN109" i="24"/>
  <c r="AN108" i="24"/>
  <c r="AN107" i="24"/>
  <c r="AN106" i="24"/>
  <c r="AN105" i="24"/>
  <c r="AN104" i="24"/>
  <c r="AN103" i="24"/>
  <c r="AN102" i="24"/>
  <c r="AN101" i="24"/>
  <c r="AN100" i="24"/>
  <c r="AN99" i="24"/>
  <c r="AN97" i="24"/>
  <c r="AN96" i="24"/>
  <c r="AN95" i="24"/>
  <c r="AN94" i="24"/>
  <c r="AN93" i="24"/>
  <c r="AN91" i="24"/>
  <c r="AN90" i="24"/>
  <c r="AN89" i="24"/>
  <c r="AN88" i="24"/>
  <c r="AN87" i="24"/>
  <c r="AN86" i="24"/>
  <c r="AN85" i="24"/>
  <c r="AN84" i="24"/>
  <c r="AN83" i="24"/>
  <c r="AN81" i="24"/>
  <c r="AN80" i="24"/>
  <c r="AN79" i="24"/>
  <c r="AN78" i="24"/>
  <c r="AN77" i="24"/>
  <c r="AN76" i="24"/>
  <c r="AN75" i="24"/>
  <c r="AN74" i="24"/>
  <c r="AN73" i="24"/>
  <c r="AN72" i="24"/>
  <c r="AN71" i="24"/>
  <c r="AN70" i="24"/>
  <c r="AN68" i="24"/>
  <c r="AN67" i="24"/>
  <c r="AN66" i="24"/>
  <c r="AN65" i="24"/>
  <c r="AN64" i="24"/>
  <c r="AN63" i="24"/>
  <c r="AN62" i="24"/>
  <c r="AN61" i="24"/>
  <c r="AN60" i="24"/>
  <c r="AN59" i="24"/>
  <c r="AN58" i="24"/>
  <c r="AN57" i="24"/>
  <c r="AN56" i="24"/>
  <c r="AN55" i="24"/>
  <c r="AN54" i="24"/>
  <c r="AN53" i="24"/>
  <c r="AN51" i="24"/>
  <c r="AN50" i="24"/>
  <c r="AN49" i="24"/>
  <c r="AN48" i="24"/>
  <c r="AN47" i="24"/>
  <c r="AN46" i="24"/>
  <c r="AN44" i="24"/>
  <c r="AN43" i="24"/>
  <c r="AN42" i="24"/>
  <c r="AN41" i="24"/>
  <c r="AN40" i="24"/>
  <c r="AN38" i="24"/>
  <c r="AN37" i="24"/>
  <c r="AN36" i="24"/>
  <c r="AN35" i="24"/>
  <c r="AN34" i="24"/>
  <c r="AN33" i="24"/>
  <c r="AN32" i="24"/>
  <c r="AN31" i="24"/>
  <c r="AN29" i="24"/>
  <c r="AN28" i="24"/>
  <c r="AN27" i="24"/>
  <c r="AN26" i="24"/>
  <c r="AN25" i="24"/>
  <c r="AN24" i="24"/>
  <c r="AN23" i="24"/>
  <c r="AN22" i="24"/>
  <c r="AN21" i="24"/>
  <c r="AN20" i="24"/>
  <c r="AN19" i="24"/>
  <c r="AN18" i="24"/>
  <c r="AN17" i="24"/>
  <c r="AN16" i="24"/>
  <c r="AN15" i="24"/>
  <c r="AN14" i="24"/>
  <c r="AN13" i="24"/>
  <c r="AJ132" i="24"/>
  <c r="AJ131" i="24"/>
  <c r="AJ127" i="24"/>
  <c r="AJ126" i="24"/>
  <c r="AJ125" i="24"/>
  <c r="AJ124" i="24"/>
  <c r="AJ123" i="24"/>
  <c r="AJ122" i="24"/>
  <c r="AJ121" i="24"/>
  <c r="AJ120" i="24"/>
  <c r="AJ119" i="24"/>
  <c r="AJ118" i="24"/>
  <c r="AJ116" i="24"/>
  <c r="AJ115" i="24"/>
  <c r="AJ114" i="24"/>
  <c r="AJ113" i="24"/>
  <c r="AJ112" i="24"/>
  <c r="AJ110" i="24"/>
  <c r="AJ109" i="24"/>
  <c r="AJ108" i="24"/>
  <c r="AJ107" i="24"/>
  <c r="AJ106" i="24"/>
  <c r="AJ105" i="24"/>
  <c r="AJ104" i="24"/>
  <c r="AJ103" i="24"/>
  <c r="AJ102" i="24"/>
  <c r="AJ101" i="24"/>
  <c r="AJ100" i="24"/>
  <c r="AJ99" i="24"/>
  <c r="AJ97" i="24"/>
  <c r="AJ96" i="24"/>
  <c r="AJ95" i="24"/>
  <c r="AJ94" i="24"/>
  <c r="AJ93" i="24"/>
  <c r="AJ91" i="24"/>
  <c r="AJ90" i="24"/>
  <c r="AJ89" i="24"/>
  <c r="AJ88" i="24"/>
  <c r="AJ87" i="24"/>
  <c r="AJ86" i="24"/>
  <c r="AJ85" i="24"/>
  <c r="AJ84" i="24"/>
  <c r="AJ83" i="24"/>
  <c r="AJ81" i="24"/>
  <c r="AJ80" i="24"/>
  <c r="AJ79" i="24"/>
  <c r="AJ78" i="24"/>
  <c r="AJ77" i="24"/>
  <c r="AJ76" i="24"/>
  <c r="AJ75" i="24"/>
  <c r="AJ74" i="24"/>
  <c r="AJ73" i="24"/>
  <c r="AJ72" i="24"/>
  <c r="AJ71" i="24"/>
  <c r="AJ70" i="24"/>
  <c r="AJ68" i="24"/>
  <c r="AJ67" i="24"/>
  <c r="AJ66" i="24"/>
  <c r="AJ65" i="24"/>
  <c r="AJ64" i="24"/>
  <c r="AJ63" i="24"/>
  <c r="AJ62" i="24"/>
  <c r="AJ61" i="24"/>
  <c r="AJ60" i="24"/>
  <c r="AJ59" i="24"/>
  <c r="AJ58" i="24"/>
  <c r="AJ57" i="24"/>
  <c r="AJ56" i="24"/>
  <c r="AJ55" i="24"/>
  <c r="AJ54" i="24"/>
  <c r="AJ53" i="24"/>
  <c r="AJ51" i="24"/>
  <c r="AJ50" i="24"/>
  <c r="AJ49" i="24"/>
  <c r="AJ48" i="24"/>
  <c r="AJ47" i="24"/>
  <c r="AJ46" i="24"/>
  <c r="AJ44" i="24"/>
  <c r="AJ43" i="24"/>
  <c r="AJ42" i="24"/>
  <c r="AJ41" i="24"/>
  <c r="AJ40" i="24"/>
  <c r="AJ38" i="24"/>
  <c r="AJ37" i="24"/>
  <c r="AJ36" i="24"/>
  <c r="AJ35" i="24"/>
  <c r="AJ34" i="24"/>
  <c r="AJ33" i="24"/>
  <c r="AJ32" i="24"/>
  <c r="AJ31" i="24"/>
  <c r="AJ29" i="24"/>
  <c r="AJ28" i="24"/>
  <c r="AJ27" i="24"/>
  <c r="AJ26" i="24"/>
  <c r="AJ25" i="24"/>
  <c r="AJ24" i="24"/>
  <c r="AJ23" i="24"/>
  <c r="AJ22" i="24"/>
  <c r="AJ21" i="24"/>
  <c r="AJ20" i="24"/>
  <c r="AJ19" i="24"/>
  <c r="AJ18" i="24"/>
  <c r="AJ17" i="24"/>
  <c r="AJ16" i="24"/>
  <c r="AJ15" i="24"/>
  <c r="AJ14" i="24"/>
  <c r="AJ13" i="24"/>
  <c r="AF132" i="24"/>
  <c r="AF131" i="24"/>
  <c r="AF127" i="24"/>
  <c r="AF126" i="24"/>
  <c r="AF125" i="24"/>
  <c r="AF124" i="24"/>
  <c r="AF123" i="24"/>
  <c r="AF122" i="24"/>
  <c r="AF121" i="24"/>
  <c r="AF120" i="24"/>
  <c r="AF119" i="24"/>
  <c r="AF118" i="24"/>
  <c r="AF116" i="24"/>
  <c r="AF115" i="24"/>
  <c r="AF114" i="24"/>
  <c r="AF113" i="24"/>
  <c r="AF112" i="24"/>
  <c r="AF110" i="24"/>
  <c r="AF109" i="24"/>
  <c r="AF108" i="24"/>
  <c r="AF107" i="24"/>
  <c r="AF106" i="24"/>
  <c r="AF105" i="24"/>
  <c r="AF104" i="24"/>
  <c r="AF103" i="24"/>
  <c r="AF102" i="24"/>
  <c r="AF101" i="24"/>
  <c r="AF100" i="24"/>
  <c r="AF99" i="24"/>
  <c r="AF97" i="24"/>
  <c r="AF96" i="24"/>
  <c r="AF95" i="24"/>
  <c r="AF94" i="24"/>
  <c r="AF93" i="24"/>
  <c r="AF91" i="24"/>
  <c r="AF90" i="24"/>
  <c r="AF89" i="24"/>
  <c r="AF88" i="24"/>
  <c r="AF87" i="24"/>
  <c r="AF86" i="24"/>
  <c r="AF85" i="24"/>
  <c r="AF84" i="24"/>
  <c r="AF83" i="24"/>
  <c r="AF81" i="24"/>
  <c r="AF80" i="24"/>
  <c r="AF79" i="24"/>
  <c r="AF78" i="24"/>
  <c r="AF77" i="24"/>
  <c r="AF76" i="24"/>
  <c r="AF75" i="24"/>
  <c r="AF74" i="24"/>
  <c r="AF73" i="24"/>
  <c r="AF72" i="24"/>
  <c r="AF71" i="24"/>
  <c r="AF70" i="24"/>
  <c r="AF68" i="24"/>
  <c r="AF67" i="24"/>
  <c r="AF66" i="24"/>
  <c r="AF65" i="24"/>
  <c r="AF64" i="24"/>
  <c r="AF63" i="24"/>
  <c r="AF62" i="24"/>
  <c r="AF61" i="24"/>
  <c r="AF60" i="24"/>
  <c r="AF59" i="24"/>
  <c r="AF58" i="24"/>
  <c r="AF57" i="24"/>
  <c r="AF56" i="24"/>
  <c r="AF55" i="24"/>
  <c r="AF54" i="24"/>
  <c r="AF53" i="24"/>
  <c r="AF51" i="24"/>
  <c r="AF50" i="24"/>
  <c r="AF49" i="24"/>
  <c r="AF48" i="24"/>
  <c r="AF47" i="24"/>
  <c r="AF46" i="24"/>
  <c r="AF44" i="24"/>
  <c r="AF43" i="24"/>
  <c r="AF42" i="24"/>
  <c r="AF41" i="24"/>
  <c r="AF40" i="24"/>
  <c r="AF38" i="24"/>
  <c r="AF37" i="24"/>
  <c r="AF36" i="24"/>
  <c r="AF35" i="24"/>
  <c r="AF34" i="24"/>
  <c r="AF33" i="24"/>
  <c r="AF32" i="24"/>
  <c r="AF31" i="24"/>
  <c r="AF29" i="24"/>
  <c r="AF28" i="24"/>
  <c r="AF27" i="24"/>
  <c r="AF26" i="24"/>
  <c r="AF25" i="24"/>
  <c r="AF24" i="24"/>
  <c r="AF23" i="24"/>
  <c r="AF22" i="24"/>
  <c r="AF21" i="24"/>
  <c r="AF20" i="24"/>
  <c r="AF19" i="24"/>
  <c r="AF18" i="24"/>
  <c r="AF17" i="24"/>
  <c r="AF16" i="24"/>
  <c r="AF15" i="24"/>
  <c r="AF14" i="24"/>
  <c r="AF13" i="24"/>
  <c r="AB132" i="24"/>
  <c r="AB131" i="24"/>
  <c r="AB127" i="24"/>
  <c r="AB126" i="24"/>
  <c r="AB125" i="24"/>
  <c r="AB124" i="24"/>
  <c r="AB123" i="24"/>
  <c r="AB122" i="24"/>
  <c r="AB121" i="24"/>
  <c r="AB120" i="24"/>
  <c r="AB119" i="24"/>
  <c r="AB118" i="24"/>
  <c r="AB116" i="24"/>
  <c r="AB115" i="24"/>
  <c r="AB114" i="24"/>
  <c r="AB113" i="24"/>
  <c r="AB112" i="24"/>
  <c r="AB110" i="24"/>
  <c r="AB109" i="24"/>
  <c r="AB108" i="24"/>
  <c r="AB107" i="24"/>
  <c r="AB106" i="24"/>
  <c r="AB105" i="24"/>
  <c r="AB104" i="24"/>
  <c r="AB103" i="24"/>
  <c r="AB102" i="24"/>
  <c r="AB101" i="24"/>
  <c r="AB100" i="24"/>
  <c r="AB99" i="24"/>
  <c r="AB97" i="24"/>
  <c r="AB96" i="24"/>
  <c r="AB95" i="24"/>
  <c r="AB94" i="24"/>
  <c r="AB93" i="24"/>
  <c r="AB91" i="24"/>
  <c r="AB90" i="24"/>
  <c r="AB89" i="24"/>
  <c r="AB88" i="24"/>
  <c r="AB87" i="24"/>
  <c r="AB86" i="24"/>
  <c r="AB85" i="24"/>
  <c r="AB84" i="24"/>
  <c r="AB83" i="24"/>
  <c r="AB81" i="24"/>
  <c r="AB80" i="24"/>
  <c r="AB79" i="24"/>
  <c r="AB78" i="24"/>
  <c r="AB77" i="24"/>
  <c r="AB76" i="24"/>
  <c r="AB75" i="24"/>
  <c r="AB74" i="24"/>
  <c r="AB73" i="24"/>
  <c r="AB72" i="24"/>
  <c r="AB71" i="24"/>
  <c r="AB70" i="24"/>
  <c r="AB68" i="24"/>
  <c r="AB67" i="24"/>
  <c r="AB66" i="24"/>
  <c r="AB65" i="24"/>
  <c r="AB64" i="24"/>
  <c r="AB63" i="24"/>
  <c r="AB62" i="24"/>
  <c r="AB61" i="24"/>
  <c r="AB60" i="24"/>
  <c r="AB59" i="24"/>
  <c r="AB58" i="24"/>
  <c r="AB57" i="24"/>
  <c r="AB56" i="24"/>
  <c r="AB55" i="24"/>
  <c r="AB54" i="24"/>
  <c r="AB53" i="24"/>
  <c r="AB51" i="24"/>
  <c r="AB50" i="24"/>
  <c r="AB49" i="24"/>
  <c r="AB48" i="24"/>
  <c r="AB47" i="24"/>
  <c r="AB46" i="24"/>
  <c r="AB44" i="24"/>
  <c r="AB43" i="24"/>
  <c r="AB42" i="24"/>
  <c r="AB41" i="24"/>
  <c r="AB40" i="24"/>
  <c r="AB38" i="24"/>
  <c r="AB37" i="24"/>
  <c r="AB36" i="24"/>
  <c r="AB35" i="24"/>
  <c r="AB34" i="24"/>
  <c r="AB33" i="24"/>
  <c r="AB32" i="24"/>
  <c r="AB31" i="24"/>
  <c r="V132" i="24"/>
  <c r="V131" i="24"/>
  <c r="V127" i="24"/>
  <c r="V126" i="24"/>
  <c r="V125" i="24"/>
  <c r="V124" i="24"/>
  <c r="V123" i="24"/>
  <c r="V122" i="24"/>
  <c r="V121" i="24"/>
  <c r="V120" i="24"/>
  <c r="V119" i="24"/>
  <c r="V118" i="24"/>
  <c r="V116" i="24"/>
  <c r="V115" i="24"/>
  <c r="V114" i="24"/>
  <c r="V113" i="24"/>
  <c r="V112" i="24"/>
  <c r="V110" i="24"/>
  <c r="V109" i="24"/>
  <c r="V108" i="24"/>
  <c r="V107" i="24"/>
  <c r="V106" i="24"/>
  <c r="V105" i="24"/>
  <c r="V104" i="24"/>
  <c r="V103" i="24"/>
  <c r="V102" i="24"/>
  <c r="V101" i="24"/>
  <c r="V100" i="24"/>
  <c r="V99" i="24"/>
  <c r="V97" i="24"/>
  <c r="V96" i="24"/>
  <c r="V95" i="24"/>
  <c r="V94" i="24"/>
  <c r="V93" i="24"/>
  <c r="V91" i="24"/>
  <c r="V90" i="24"/>
  <c r="V89" i="24"/>
  <c r="V88" i="24"/>
  <c r="V87" i="24"/>
  <c r="V86" i="24"/>
  <c r="V85" i="24"/>
  <c r="V84" i="24"/>
  <c r="V83" i="24"/>
  <c r="V68" i="24"/>
  <c r="V67" i="24"/>
  <c r="V66" i="24"/>
  <c r="V65" i="24"/>
  <c r="V64" i="24"/>
  <c r="V63" i="24"/>
  <c r="V62" i="24"/>
  <c r="V61" i="24"/>
  <c r="V60" i="24"/>
  <c r="V59" i="24"/>
  <c r="V58" i="24"/>
  <c r="V57" i="24"/>
  <c r="V56" i="24"/>
  <c r="V55" i="24"/>
  <c r="V54" i="24"/>
  <c r="V53" i="24"/>
  <c r="V51" i="24"/>
  <c r="R132" i="24"/>
  <c r="R131" i="24"/>
  <c r="R127" i="24"/>
  <c r="R126" i="24"/>
  <c r="R125" i="24"/>
  <c r="R124" i="24"/>
  <c r="R123" i="24"/>
  <c r="R122" i="24"/>
  <c r="R121" i="24"/>
  <c r="R120" i="24"/>
  <c r="R119" i="24"/>
  <c r="R118" i="24"/>
  <c r="R116" i="24"/>
  <c r="R115" i="24"/>
  <c r="R114" i="24"/>
  <c r="R113" i="24"/>
  <c r="R112" i="24"/>
  <c r="R110" i="24"/>
  <c r="R109" i="24"/>
  <c r="R108" i="24"/>
  <c r="R107" i="24"/>
  <c r="R106" i="24"/>
  <c r="R105" i="24"/>
  <c r="R104" i="24"/>
  <c r="R103" i="24"/>
  <c r="R102" i="24"/>
  <c r="R101" i="24"/>
  <c r="R100" i="24"/>
  <c r="R99" i="24"/>
  <c r="R97" i="24"/>
  <c r="R96" i="24"/>
  <c r="R95" i="24"/>
  <c r="R94" i="24"/>
  <c r="R93" i="24"/>
  <c r="R91" i="24"/>
  <c r="R90" i="24"/>
  <c r="R89" i="24"/>
  <c r="R88" i="24"/>
  <c r="R87" i="24"/>
  <c r="R86" i="24"/>
  <c r="R85" i="24"/>
  <c r="R84" i="24"/>
  <c r="R83" i="24"/>
  <c r="R81" i="24"/>
  <c r="R80" i="24"/>
  <c r="R79" i="24"/>
  <c r="R78" i="24"/>
  <c r="R77" i="24"/>
  <c r="R76" i="24"/>
  <c r="R75" i="24"/>
  <c r="R74" i="24"/>
  <c r="R73" i="24"/>
  <c r="R72" i="24"/>
  <c r="R71" i="24"/>
  <c r="R70" i="24"/>
  <c r="R68" i="24"/>
  <c r="R67" i="24"/>
  <c r="R66" i="24"/>
  <c r="R65" i="24"/>
  <c r="R64" i="24"/>
  <c r="R63" i="24"/>
  <c r="R62" i="24"/>
  <c r="R61" i="24"/>
  <c r="R60" i="24"/>
  <c r="R59" i="24"/>
  <c r="R58" i="24"/>
  <c r="R57" i="24"/>
  <c r="R56" i="24"/>
  <c r="R55" i="24"/>
  <c r="R54" i="24"/>
  <c r="R53" i="24"/>
  <c r="R51" i="24"/>
  <c r="N132" i="24"/>
  <c r="N131" i="24"/>
  <c r="N127" i="24"/>
  <c r="N126" i="24"/>
  <c r="N125" i="24"/>
  <c r="N124" i="24"/>
  <c r="N123" i="24"/>
  <c r="N122" i="24"/>
  <c r="N121" i="24"/>
  <c r="N120" i="24"/>
  <c r="N119" i="24"/>
  <c r="N118" i="24"/>
  <c r="N116" i="24"/>
  <c r="N115" i="24"/>
  <c r="N114" i="24"/>
  <c r="N113" i="24"/>
  <c r="N112" i="24"/>
  <c r="N110" i="24"/>
  <c r="N109" i="24"/>
  <c r="N108" i="24"/>
  <c r="N107" i="24"/>
  <c r="N106" i="24"/>
  <c r="N105" i="24"/>
  <c r="N104" i="24"/>
  <c r="N103" i="24"/>
  <c r="N102" i="24"/>
  <c r="N101" i="24"/>
  <c r="N100" i="24"/>
  <c r="N99" i="24"/>
  <c r="N97" i="24"/>
  <c r="N96" i="24"/>
  <c r="N95" i="24"/>
  <c r="N94" i="24"/>
  <c r="N93" i="24"/>
  <c r="N91" i="24"/>
  <c r="N90" i="24"/>
  <c r="N89" i="24"/>
  <c r="N88" i="24"/>
  <c r="N87" i="24"/>
  <c r="N86" i="24"/>
  <c r="N85" i="24"/>
  <c r="N84" i="24"/>
  <c r="N83" i="24"/>
  <c r="N81" i="24"/>
  <c r="N80" i="24"/>
  <c r="N79" i="24"/>
  <c r="N78" i="24"/>
  <c r="N77" i="24"/>
  <c r="N76" i="24"/>
  <c r="N75" i="24"/>
  <c r="N74" i="24"/>
  <c r="N73" i="24"/>
  <c r="N72" i="24"/>
  <c r="N71" i="24"/>
  <c r="N70" i="24"/>
  <c r="N68" i="24"/>
  <c r="N67" i="24"/>
  <c r="N66" i="24"/>
  <c r="N65" i="24"/>
  <c r="N64" i="24"/>
  <c r="N63" i="24"/>
  <c r="N62" i="24"/>
  <c r="N61" i="24"/>
  <c r="N60" i="24"/>
  <c r="N59" i="24"/>
  <c r="N58" i="24"/>
  <c r="N57" i="24"/>
  <c r="N56" i="24"/>
  <c r="N55" i="24"/>
  <c r="N54" i="24"/>
  <c r="N53" i="24"/>
  <c r="N51" i="24"/>
  <c r="J132" i="24"/>
  <c r="J131" i="24"/>
  <c r="J127" i="24"/>
  <c r="J126" i="24"/>
  <c r="J125" i="24"/>
  <c r="J124" i="24"/>
  <c r="J123" i="24"/>
  <c r="J122" i="24"/>
  <c r="J121" i="24"/>
  <c r="J120" i="24"/>
  <c r="J119" i="24"/>
  <c r="J118" i="24"/>
  <c r="J116" i="24"/>
  <c r="J115" i="24"/>
  <c r="J114" i="24"/>
  <c r="J113" i="24"/>
  <c r="J112" i="24"/>
  <c r="J110" i="24"/>
  <c r="J109" i="24"/>
  <c r="J108" i="24"/>
  <c r="J107" i="24"/>
  <c r="J106" i="24"/>
  <c r="J105" i="24"/>
  <c r="J104" i="24"/>
  <c r="J103" i="24"/>
  <c r="J102" i="24"/>
  <c r="J101" i="24"/>
  <c r="J100" i="24"/>
  <c r="J99" i="24"/>
  <c r="J97" i="24"/>
  <c r="J96" i="24"/>
  <c r="J95" i="24"/>
  <c r="J94" i="24"/>
  <c r="J93" i="24"/>
  <c r="J91" i="24"/>
  <c r="J90" i="24"/>
  <c r="J89" i="24"/>
  <c r="J88" i="24"/>
  <c r="J87" i="24"/>
  <c r="J86" i="24"/>
  <c r="J85" i="24"/>
  <c r="J84" i="24"/>
  <c r="J83" i="24"/>
  <c r="J81" i="24"/>
  <c r="J80" i="24"/>
  <c r="J79" i="24"/>
  <c r="J78" i="24"/>
  <c r="J77" i="24"/>
  <c r="J76" i="24"/>
  <c r="J75" i="24"/>
  <c r="J74" i="24"/>
  <c r="J73" i="24"/>
  <c r="J72" i="24"/>
  <c r="J71" i="24"/>
  <c r="J70" i="24"/>
  <c r="J68" i="24"/>
  <c r="J67" i="24"/>
  <c r="J66" i="24"/>
  <c r="J65" i="24"/>
  <c r="J64" i="24"/>
  <c r="J63" i="24"/>
  <c r="J62" i="24"/>
  <c r="J61" i="24"/>
  <c r="J60" i="24"/>
  <c r="J59" i="24"/>
  <c r="J58" i="24"/>
  <c r="J57" i="24"/>
  <c r="J56" i="24"/>
  <c r="J55" i="24"/>
  <c r="J54" i="24"/>
  <c r="J53" i="24"/>
  <c r="J51" i="24"/>
  <c r="CB133" i="24" l="1"/>
  <c r="BX133" i="24"/>
  <c r="BT133" i="24"/>
  <c r="AR133" i="24"/>
  <c r="BB133" i="24"/>
  <c r="AN133" i="24"/>
  <c r="AJ133" i="24"/>
  <c r="AF133" i="24"/>
  <c r="AB133" i="24"/>
  <c r="N133" i="24"/>
  <c r="R133" i="24"/>
  <c r="V133" i="24"/>
  <c r="J133" i="24"/>
  <c r="B11" i="24"/>
  <c r="C11" i="24" s="1"/>
  <c r="D11" i="24" s="1"/>
  <c r="E11" i="24" s="1"/>
  <c r="F11" i="24" s="1"/>
  <c r="G11" i="24" s="1"/>
  <c r="H11" i="24" s="1"/>
  <c r="I11" i="24" s="1"/>
  <c r="J11" i="24" s="1"/>
  <c r="K11" i="24" s="1"/>
  <c r="L11" i="24" s="1"/>
  <c r="M11" i="24" s="1"/>
  <c r="N11" i="24" s="1"/>
  <c r="O11" i="24" s="1"/>
  <c r="P11" i="24" s="1"/>
  <c r="Q11" i="24" s="1"/>
  <c r="R11" i="24" s="1"/>
  <c r="S11" i="24" s="1"/>
  <c r="T11" i="24" s="1"/>
  <c r="U11" i="24" s="1"/>
  <c r="V11" i="24" s="1"/>
  <c r="Y11" i="24" s="1"/>
  <c r="Z11" i="24" s="1"/>
  <c r="AA11" i="24" s="1"/>
  <c r="AB11" i="24" s="1"/>
  <c r="AC11" i="24" s="1"/>
  <c r="AD11" i="24" s="1"/>
  <c r="AE11" i="24" s="1"/>
  <c r="AF11" i="24" s="1"/>
  <c r="AG11" i="24" s="1"/>
  <c r="AH11" i="24" s="1"/>
  <c r="AI11" i="24" s="1"/>
  <c r="AJ11" i="24" s="1"/>
  <c r="AK11" i="24" s="1"/>
  <c r="AL11" i="24" s="1"/>
  <c r="AM11" i="24" s="1"/>
  <c r="AN11" i="24" s="1"/>
  <c r="AO11" i="24" s="1"/>
  <c r="AP11" i="24" s="1"/>
  <c r="AQ11" i="24" s="1"/>
  <c r="AR11" i="24" s="1"/>
  <c r="AS11" i="24" s="1"/>
  <c r="AT11" i="24" s="1"/>
  <c r="AU11" i="24" s="1"/>
  <c r="AV11" i="24" s="1"/>
  <c r="AW11" i="24" s="1"/>
  <c r="AX11" i="24" s="1"/>
  <c r="AY11" i="24" s="1"/>
  <c r="AZ11" i="24" s="1"/>
  <c r="BA11" i="24" s="1"/>
  <c r="BB11" i="24" s="1"/>
  <c r="BC11" i="24" s="1"/>
  <c r="BD11" i="24" s="1"/>
  <c r="BE11" i="24" s="1"/>
  <c r="BF11" i="24" s="1"/>
  <c r="BG11" i="24" s="1"/>
  <c r="BH11" i="24" s="1"/>
  <c r="BI11" i="24" s="1"/>
  <c r="BJ11" i="24" s="1"/>
  <c r="BK11" i="24" s="1"/>
  <c r="BL11" i="24" s="1"/>
  <c r="BM11" i="24" s="1"/>
  <c r="BN11" i="24" s="1"/>
  <c r="BO11" i="24" s="1"/>
  <c r="BP11" i="24" s="1"/>
  <c r="BQ11" i="24" s="1"/>
  <c r="BR11" i="24" s="1"/>
  <c r="BS11" i="24" s="1"/>
  <c r="BT11" i="24" s="1"/>
  <c r="BU11" i="24" s="1"/>
  <c r="BV11" i="24" s="1"/>
  <c r="BW11" i="24" s="1"/>
  <c r="BX11" i="24" s="1"/>
  <c r="BY11" i="24" s="1"/>
  <c r="BZ11" i="24" s="1"/>
  <c r="CA11" i="24" s="1"/>
  <c r="CB11" i="24" s="1"/>
  <c r="CC11" i="24" s="1"/>
  <c r="CD11" i="24" s="1"/>
  <c r="CE11" i="24" s="1"/>
  <c r="CF11" i="24" s="1"/>
  <c r="CG11" i="24" s="1"/>
  <c r="AX13" i="24" l="1"/>
  <c r="BF13" i="24"/>
  <c r="BJ13" i="24"/>
  <c r="BN13" i="24"/>
  <c r="AX14" i="24"/>
  <c r="BF14" i="24"/>
  <c r="BJ14" i="24"/>
  <c r="BN14" i="24"/>
  <c r="AX15" i="24"/>
  <c r="BF15" i="24"/>
  <c r="BJ15" i="24"/>
  <c r="BN15" i="24"/>
  <c r="AX16" i="24"/>
  <c r="BF16" i="24"/>
  <c r="BJ16" i="24"/>
  <c r="BN16" i="24"/>
  <c r="AX17" i="24"/>
  <c r="BF17" i="24"/>
  <c r="BJ17" i="24"/>
  <c r="BN17" i="24"/>
  <c r="AX18" i="24"/>
  <c r="BF18" i="24"/>
  <c r="BJ18" i="24"/>
  <c r="BN18" i="24"/>
  <c r="AX19" i="24"/>
  <c r="BF19" i="24"/>
  <c r="BJ19" i="24"/>
  <c r="BN19" i="24"/>
  <c r="AX20" i="24"/>
  <c r="BF20" i="24"/>
  <c r="BJ20" i="24"/>
  <c r="BN20" i="24"/>
  <c r="AX21" i="24"/>
  <c r="BF21" i="24"/>
  <c r="BJ21" i="24"/>
  <c r="BN21" i="24"/>
  <c r="AX22" i="24"/>
  <c r="BF22" i="24"/>
  <c r="BJ22" i="24"/>
  <c r="BN22" i="24"/>
  <c r="AX23" i="24"/>
  <c r="BF23" i="24"/>
  <c r="BJ23" i="24"/>
  <c r="BN23" i="24"/>
  <c r="AX24" i="24"/>
  <c r="BF24" i="24"/>
  <c r="BJ24" i="24"/>
  <c r="BN24" i="24"/>
  <c r="AX25" i="24"/>
  <c r="BF25" i="24"/>
  <c r="BJ25" i="24"/>
  <c r="BN25" i="24"/>
  <c r="AX26" i="24"/>
  <c r="BF26" i="24"/>
  <c r="BJ26" i="24"/>
  <c r="BN26" i="24"/>
  <c r="AX27" i="24"/>
  <c r="BF27" i="24"/>
  <c r="BJ27" i="24"/>
  <c r="BN27" i="24"/>
  <c r="AX28" i="24"/>
  <c r="BF28" i="24"/>
  <c r="BJ28" i="24"/>
  <c r="BN28" i="24"/>
  <c r="AX29" i="24"/>
  <c r="BF29" i="24"/>
  <c r="BJ29" i="24"/>
  <c r="BN29" i="24"/>
  <c r="CG16" i="24" l="1"/>
  <c r="CG20" i="24"/>
  <c r="CG23" i="24"/>
  <c r="CG17" i="24"/>
  <c r="CG29" i="24"/>
  <c r="CG14" i="24"/>
  <c r="CG24" i="24"/>
  <c r="CG18" i="24"/>
  <c r="CG26" i="24"/>
  <c r="CG19" i="24"/>
  <c r="CG15" i="24"/>
  <c r="CG21" i="24"/>
  <c r="CG27" i="24"/>
  <c r="CG22" i="24"/>
  <c r="CG28" i="24"/>
  <c r="CG25" i="24"/>
  <c r="CG13" i="24"/>
  <c r="CF132" i="24"/>
  <c r="CF131" i="24"/>
  <c r="CF127" i="24"/>
  <c r="CF126" i="24"/>
  <c r="CF125" i="24"/>
  <c r="CF124" i="24"/>
  <c r="CF123" i="24"/>
  <c r="CF122" i="24"/>
  <c r="CF121" i="24"/>
  <c r="CF120" i="24"/>
  <c r="CF119" i="24"/>
  <c r="CF118" i="24"/>
  <c r="CF116" i="24"/>
  <c r="CF115" i="24"/>
  <c r="CF114" i="24"/>
  <c r="CF113" i="24"/>
  <c r="CF112" i="24"/>
  <c r="CF110" i="24"/>
  <c r="CF109" i="24"/>
  <c r="CF108" i="24"/>
  <c r="CF107" i="24"/>
  <c r="CF106" i="24"/>
  <c r="CF105" i="24"/>
  <c r="CF104" i="24"/>
  <c r="CF103" i="24"/>
  <c r="CF102" i="24"/>
  <c r="CF101" i="24"/>
  <c r="CF100" i="24"/>
  <c r="CF99" i="24"/>
  <c r="CF97" i="24"/>
  <c r="CF96" i="24"/>
  <c r="CF95" i="24"/>
  <c r="CF94" i="24"/>
  <c r="CF93" i="24"/>
  <c r="CF91" i="24"/>
  <c r="CF90" i="24"/>
  <c r="CF89" i="24"/>
  <c r="CF88" i="24"/>
  <c r="CF87" i="24"/>
  <c r="CF86" i="24"/>
  <c r="CF85" i="24"/>
  <c r="CF84" i="24"/>
  <c r="CF83" i="24"/>
  <c r="CF81" i="24"/>
  <c r="CF80" i="24"/>
  <c r="CF79" i="24"/>
  <c r="CF78" i="24"/>
  <c r="CF77" i="24"/>
  <c r="CF76" i="24"/>
  <c r="CF75" i="24"/>
  <c r="CF74" i="24"/>
  <c r="CF73" i="24"/>
  <c r="CF72" i="24"/>
  <c r="CF71" i="24"/>
  <c r="CF70" i="24"/>
  <c r="CF68" i="24"/>
  <c r="CF67" i="24"/>
  <c r="CF66" i="24"/>
  <c r="CF65" i="24"/>
  <c r="CF64" i="24"/>
  <c r="CF63" i="24"/>
  <c r="CF62" i="24"/>
  <c r="CF61" i="24"/>
  <c r="CF60" i="24"/>
  <c r="CF59" i="24"/>
  <c r="CF58" i="24"/>
  <c r="CF57" i="24"/>
  <c r="CF56" i="24"/>
  <c r="CF55" i="24"/>
  <c r="CF54" i="24"/>
  <c r="CF53" i="24"/>
  <c r="CF51" i="24"/>
  <c r="CF50" i="24"/>
  <c r="CF49" i="24"/>
  <c r="CF48" i="24"/>
  <c r="CF47" i="24"/>
  <c r="CF46" i="24"/>
  <c r="CF44" i="24"/>
  <c r="CF43" i="24"/>
  <c r="CF42" i="24"/>
  <c r="CF41" i="24"/>
  <c r="CF40" i="24"/>
  <c r="CF133" i="24" l="1"/>
  <c r="BN132" i="24"/>
  <c r="BJ132" i="24"/>
  <c r="BN131" i="24"/>
  <c r="BJ131" i="24"/>
  <c r="BN127" i="24"/>
  <c r="BJ127" i="24"/>
  <c r="BN126" i="24"/>
  <c r="BJ126" i="24"/>
  <c r="BN125" i="24"/>
  <c r="BJ125" i="24"/>
  <c r="BN124" i="24"/>
  <c r="BJ124" i="24"/>
  <c r="BN123" i="24"/>
  <c r="BJ123" i="24"/>
  <c r="BN122" i="24"/>
  <c r="BJ122" i="24"/>
  <c r="BN121" i="24"/>
  <c r="BJ121" i="24"/>
  <c r="BN120" i="24"/>
  <c r="BJ120" i="24"/>
  <c r="BN119" i="24"/>
  <c r="BJ119" i="24"/>
  <c r="BN118" i="24"/>
  <c r="BJ118" i="24"/>
  <c r="BN116" i="24"/>
  <c r="BJ116" i="24"/>
  <c r="BN115" i="24"/>
  <c r="BJ115" i="24"/>
  <c r="BN114" i="24"/>
  <c r="BJ114" i="24"/>
  <c r="BN113" i="24"/>
  <c r="BJ113" i="24"/>
  <c r="BN112" i="24"/>
  <c r="BJ112" i="24"/>
  <c r="BN110" i="24"/>
  <c r="BJ110" i="24"/>
  <c r="BN109" i="24"/>
  <c r="BJ109" i="24"/>
  <c r="BN108" i="24"/>
  <c r="BJ108" i="24"/>
  <c r="BN107" i="24"/>
  <c r="BJ107" i="24"/>
  <c r="BN106" i="24"/>
  <c r="BJ106" i="24"/>
  <c r="BN105" i="24"/>
  <c r="BJ105" i="24"/>
  <c r="BN104" i="24"/>
  <c r="BJ104" i="24"/>
  <c r="BN103" i="24"/>
  <c r="BJ103" i="24"/>
  <c r="BN102" i="24"/>
  <c r="BJ102" i="24"/>
  <c r="BN101" i="24"/>
  <c r="BJ101" i="24"/>
  <c r="BN100" i="24"/>
  <c r="BJ100" i="24"/>
  <c r="BN99" i="24"/>
  <c r="BJ99" i="24"/>
  <c r="BN97" i="24"/>
  <c r="BJ97" i="24"/>
  <c r="BN96" i="24"/>
  <c r="BJ96" i="24"/>
  <c r="BN95" i="24"/>
  <c r="BJ95" i="24"/>
  <c r="BN94" i="24"/>
  <c r="BJ94" i="24"/>
  <c r="BN93" i="24"/>
  <c r="BJ93" i="24"/>
  <c r="BN91" i="24"/>
  <c r="BJ91" i="24"/>
  <c r="BN90" i="24"/>
  <c r="BJ90" i="24"/>
  <c r="BN89" i="24"/>
  <c r="BJ89" i="24"/>
  <c r="BN88" i="24"/>
  <c r="BJ88" i="24"/>
  <c r="BN87" i="24"/>
  <c r="BJ87" i="24"/>
  <c r="BN86" i="24"/>
  <c r="BJ86" i="24"/>
  <c r="BN85" i="24"/>
  <c r="BJ85" i="24"/>
  <c r="BN84" i="24"/>
  <c r="BJ84" i="24"/>
  <c r="BN83" i="24"/>
  <c r="BJ83" i="24"/>
  <c r="BN81" i="24"/>
  <c r="BJ81" i="24"/>
  <c r="BN80" i="24"/>
  <c r="BJ80" i="24"/>
  <c r="BN79" i="24"/>
  <c r="BJ79" i="24"/>
  <c r="BN78" i="24"/>
  <c r="BJ78" i="24"/>
  <c r="BN77" i="24"/>
  <c r="BJ77" i="24"/>
  <c r="BN76" i="24"/>
  <c r="BJ76" i="24"/>
  <c r="BN75" i="24"/>
  <c r="BJ75" i="24"/>
  <c r="BN74" i="24"/>
  <c r="BJ74" i="24"/>
  <c r="BN73" i="24"/>
  <c r="BJ73" i="24"/>
  <c r="BN72" i="24"/>
  <c r="BJ72" i="24"/>
  <c r="BN71" i="24"/>
  <c r="BJ71" i="24"/>
  <c r="BN70" i="24"/>
  <c r="BJ70" i="24"/>
  <c r="BN68" i="24"/>
  <c r="BJ68" i="24"/>
  <c r="BN67" i="24"/>
  <c r="BJ67" i="24"/>
  <c r="BN66" i="24"/>
  <c r="BJ66" i="24"/>
  <c r="BN65" i="24"/>
  <c r="BJ65" i="24"/>
  <c r="BN64" i="24"/>
  <c r="BJ64" i="24"/>
  <c r="BN63" i="24"/>
  <c r="BJ63" i="24"/>
  <c r="BN62" i="24"/>
  <c r="BJ62" i="24"/>
  <c r="BN61" i="24"/>
  <c r="BJ61" i="24"/>
  <c r="BN60" i="24"/>
  <c r="BJ60" i="24"/>
  <c r="BN59" i="24"/>
  <c r="BJ59" i="24"/>
  <c r="BN58" i="24"/>
  <c r="BJ58" i="24"/>
  <c r="BN57" i="24"/>
  <c r="BJ57" i="24"/>
  <c r="BN56" i="24"/>
  <c r="BJ56" i="24"/>
  <c r="BN55" i="24"/>
  <c r="BJ55" i="24"/>
  <c r="BN54" i="24"/>
  <c r="BJ54" i="24"/>
  <c r="BN53" i="24"/>
  <c r="BJ53" i="24"/>
  <c r="BN51" i="24"/>
  <c r="BJ51" i="24"/>
  <c r="BN50" i="24"/>
  <c r="BJ50" i="24"/>
  <c r="BN49" i="24"/>
  <c r="BJ49" i="24"/>
  <c r="BN48" i="24"/>
  <c r="BJ48" i="24"/>
  <c r="BN47" i="24"/>
  <c r="BJ47" i="24"/>
  <c r="BN46" i="24"/>
  <c r="BJ46" i="24"/>
  <c r="BN44" i="24"/>
  <c r="BJ44" i="24"/>
  <c r="BN43" i="24"/>
  <c r="BJ43" i="24"/>
  <c r="BN42" i="24"/>
  <c r="BJ42" i="24"/>
  <c r="BN41" i="24"/>
  <c r="BJ41" i="24"/>
  <c r="BN40" i="24"/>
  <c r="BJ40" i="24"/>
  <c r="BN38" i="24"/>
  <c r="BJ38" i="24"/>
  <c r="BN37" i="24"/>
  <c r="BJ37" i="24"/>
  <c r="BN36" i="24"/>
  <c r="BJ36" i="24"/>
  <c r="BN35" i="24"/>
  <c r="BJ35" i="24"/>
  <c r="BN34" i="24"/>
  <c r="BJ34" i="24"/>
  <c r="BN33" i="24"/>
  <c r="BJ33" i="24"/>
  <c r="BN32" i="24"/>
  <c r="BJ32" i="24"/>
  <c r="BN31" i="24"/>
  <c r="BJ31" i="24"/>
  <c r="BN133" i="24" l="1"/>
  <c r="BJ133" i="24"/>
  <c r="BF132" i="24"/>
  <c r="AX132" i="24"/>
  <c r="F132" i="24"/>
  <c r="BF131" i="24"/>
  <c r="AX131" i="24"/>
  <c r="F131" i="24"/>
  <c r="BF127" i="24"/>
  <c r="AX127" i="24"/>
  <c r="F127" i="24"/>
  <c r="BF126" i="24"/>
  <c r="AX126" i="24"/>
  <c r="F126" i="24"/>
  <c r="BF125" i="24"/>
  <c r="AX125" i="24"/>
  <c r="F125" i="24"/>
  <c r="BF124" i="24"/>
  <c r="AX124" i="24"/>
  <c r="F124" i="24"/>
  <c r="BF123" i="24"/>
  <c r="AX123" i="24"/>
  <c r="F123" i="24"/>
  <c r="BF122" i="24"/>
  <c r="AX122" i="24"/>
  <c r="F122" i="24"/>
  <c r="BF121" i="24"/>
  <c r="AX121" i="24"/>
  <c r="F121" i="24"/>
  <c r="BF120" i="24"/>
  <c r="AX120" i="24"/>
  <c r="F120" i="24"/>
  <c r="BF119" i="24"/>
  <c r="AX119" i="24"/>
  <c r="F119" i="24"/>
  <c r="BF118" i="24"/>
  <c r="AX118" i="24"/>
  <c r="F118" i="24"/>
  <c r="BF116" i="24"/>
  <c r="AX116" i="24"/>
  <c r="F116" i="24"/>
  <c r="BF115" i="24"/>
  <c r="AX115" i="24"/>
  <c r="F115" i="24"/>
  <c r="BF114" i="24"/>
  <c r="AX114" i="24"/>
  <c r="F114" i="24"/>
  <c r="BF113" i="24"/>
  <c r="AX113" i="24"/>
  <c r="F113" i="24"/>
  <c r="BF112" i="24"/>
  <c r="AX112" i="24"/>
  <c r="F112" i="24"/>
  <c r="BF110" i="24"/>
  <c r="AX110" i="24"/>
  <c r="F110" i="24"/>
  <c r="BF109" i="24"/>
  <c r="AX109" i="24"/>
  <c r="F109" i="24"/>
  <c r="BF108" i="24"/>
  <c r="AX108" i="24"/>
  <c r="F108" i="24"/>
  <c r="BF107" i="24"/>
  <c r="AX107" i="24"/>
  <c r="F107" i="24"/>
  <c r="BF106" i="24"/>
  <c r="AX106" i="24"/>
  <c r="F106" i="24"/>
  <c r="BF105" i="24"/>
  <c r="AX105" i="24"/>
  <c r="F105" i="24"/>
  <c r="BF104" i="24"/>
  <c r="AX104" i="24"/>
  <c r="F104" i="24"/>
  <c r="BF103" i="24"/>
  <c r="AX103" i="24"/>
  <c r="F103" i="24"/>
  <c r="BF102" i="24"/>
  <c r="AX102" i="24"/>
  <c r="F102" i="24"/>
  <c r="BF101" i="24"/>
  <c r="AX101" i="24"/>
  <c r="F101" i="24"/>
  <c r="BF100" i="24"/>
  <c r="AX100" i="24"/>
  <c r="F100" i="24"/>
  <c r="BF99" i="24"/>
  <c r="AX99" i="24"/>
  <c r="F99" i="24"/>
  <c r="BF97" i="24"/>
  <c r="AX97" i="24"/>
  <c r="F97" i="24"/>
  <c r="BF96" i="24"/>
  <c r="AX96" i="24"/>
  <c r="F96" i="24"/>
  <c r="BF95" i="24"/>
  <c r="AX95" i="24"/>
  <c r="F95" i="24"/>
  <c r="BF94" i="24"/>
  <c r="AX94" i="24"/>
  <c r="F94" i="24"/>
  <c r="BF93" i="24"/>
  <c r="AX93" i="24"/>
  <c r="F93" i="24"/>
  <c r="BF91" i="24"/>
  <c r="AX91" i="24"/>
  <c r="F91" i="24"/>
  <c r="BF90" i="24"/>
  <c r="AX90" i="24"/>
  <c r="F90" i="24"/>
  <c r="BF89" i="24"/>
  <c r="AX89" i="24"/>
  <c r="F89" i="24"/>
  <c r="BF88" i="24"/>
  <c r="AX88" i="24"/>
  <c r="F88" i="24"/>
  <c r="BF87" i="24"/>
  <c r="AX87" i="24"/>
  <c r="F87" i="24"/>
  <c r="BF86" i="24"/>
  <c r="AX86" i="24"/>
  <c r="F86" i="24"/>
  <c r="BF85" i="24"/>
  <c r="AX85" i="24"/>
  <c r="F85" i="24"/>
  <c r="BF84" i="24"/>
  <c r="AX84" i="24"/>
  <c r="F84" i="24"/>
  <c r="BF83" i="24"/>
  <c r="AX83" i="24"/>
  <c r="F83" i="24"/>
  <c r="BF81" i="24"/>
  <c r="AX81" i="24"/>
  <c r="F81" i="24"/>
  <c r="BF80" i="24"/>
  <c r="AX80" i="24"/>
  <c r="F80" i="24"/>
  <c r="BF79" i="24"/>
  <c r="AX79" i="24"/>
  <c r="F79" i="24"/>
  <c r="BF78" i="24"/>
  <c r="AX78" i="24"/>
  <c r="F78" i="24"/>
  <c r="BF77" i="24"/>
  <c r="AX77" i="24"/>
  <c r="F77" i="24"/>
  <c r="BF76" i="24"/>
  <c r="AX76" i="24"/>
  <c r="F76" i="24"/>
  <c r="BF75" i="24"/>
  <c r="AX75" i="24"/>
  <c r="F75" i="24"/>
  <c r="BF74" i="24"/>
  <c r="AX74" i="24"/>
  <c r="F74" i="24"/>
  <c r="BF73" i="24"/>
  <c r="AX73" i="24"/>
  <c r="F73" i="24"/>
  <c r="BF72" i="24"/>
  <c r="AX72" i="24"/>
  <c r="F72" i="24"/>
  <c r="BF71" i="24"/>
  <c r="AX71" i="24"/>
  <c r="F71" i="24"/>
  <c r="BF70" i="24"/>
  <c r="AX70" i="24"/>
  <c r="F70" i="24"/>
  <c r="BF68" i="24"/>
  <c r="AX68" i="24"/>
  <c r="F68" i="24"/>
  <c r="BF67" i="24"/>
  <c r="AX67" i="24"/>
  <c r="F67" i="24"/>
  <c r="BF66" i="24"/>
  <c r="AX66" i="24"/>
  <c r="F66" i="24"/>
  <c r="BF65" i="24"/>
  <c r="AX65" i="24"/>
  <c r="F65" i="24"/>
  <c r="BF64" i="24"/>
  <c r="AX64" i="24"/>
  <c r="F64" i="24"/>
  <c r="BF63" i="24"/>
  <c r="AX63" i="24"/>
  <c r="F63" i="24"/>
  <c r="BF62" i="24"/>
  <c r="AX62" i="24"/>
  <c r="F62" i="24"/>
  <c r="BF61" i="24"/>
  <c r="AX61" i="24"/>
  <c r="F61" i="24"/>
  <c r="BF60" i="24"/>
  <c r="AX60" i="24"/>
  <c r="F60" i="24"/>
  <c r="BF59" i="24"/>
  <c r="AX59" i="24"/>
  <c r="F59" i="24"/>
  <c r="BF58" i="24"/>
  <c r="AX58" i="24"/>
  <c r="F58" i="24"/>
  <c r="BF57" i="24"/>
  <c r="AX57" i="24"/>
  <c r="F57" i="24"/>
  <c r="BF56" i="24"/>
  <c r="AX56" i="24"/>
  <c r="F56" i="24"/>
  <c r="BF55" i="24"/>
  <c r="AX55" i="24"/>
  <c r="F55" i="24"/>
  <c r="BF54" i="24"/>
  <c r="AX54" i="24"/>
  <c r="F54" i="24"/>
  <c r="BF53" i="24"/>
  <c r="AX53" i="24"/>
  <c r="F53" i="24"/>
  <c r="BF51" i="24"/>
  <c r="AX51" i="24"/>
  <c r="F51" i="24"/>
  <c r="BF50" i="24"/>
  <c r="AX50" i="24"/>
  <c r="BF49" i="24"/>
  <c r="AX49" i="24"/>
  <c r="BF48" i="24"/>
  <c r="AX48" i="24"/>
  <c r="BF47" i="24"/>
  <c r="AX47" i="24"/>
  <c r="BF46" i="24"/>
  <c r="AX46" i="24"/>
  <c r="BF44" i="24"/>
  <c r="AX44" i="24"/>
  <c r="BF43" i="24"/>
  <c r="AX43" i="24"/>
  <c r="BF42" i="24"/>
  <c r="AX42" i="24"/>
  <c r="BF41" i="24"/>
  <c r="AX41" i="24"/>
  <c r="BF40" i="24"/>
  <c r="AX40" i="24"/>
  <c r="BF38" i="24"/>
  <c r="AX38" i="24"/>
  <c r="BF37" i="24"/>
  <c r="AX37" i="24"/>
  <c r="BF36" i="24"/>
  <c r="AX36" i="24"/>
  <c r="BF35" i="24"/>
  <c r="AX35" i="24"/>
  <c r="BF34" i="24"/>
  <c r="AX34" i="24"/>
  <c r="BF33" i="24"/>
  <c r="AX33" i="24"/>
  <c r="BF32" i="24"/>
  <c r="AX32" i="24"/>
  <c r="BF31" i="24"/>
  <c r="AX31" i="24"/>
  <c r="CG33" i="24" l="1"/>
  <c r="CG37" i="24"/>
  <c r="CG43" i="24"/>
  <c r="CG53" i="24"/>
  <c r="CG61" i="24"/>
  <c r="CG68" i="24"/>
  <c r="CG77" i="24"/>
  <c r="CG86" i="24"/>
  <c r="CG95" i="24"/>
  <c r="CG100" i="24"/>
  <c r="CG102" i="24"/>
  <c r="CG32" i="24"/>
  <c r="CG35" i="24"/>
  <c r="CG41" i="24"/>
  <c r="CG49" i="24"/>
  <c r="CG58" i="24"/>
  <c r="CG66" i="24"/>
  <c r="CG74" i="24"/>
  <c r="CG83" i="24"/>
  <c r="CG91" i="24"/>
  <c r="CG107" i="24"/>
  <c r="CG115" i="24"/>
  <c r="CG123" i="24"/>
  <c r="CG131" i="24"/>
  <c r="CG50" i="24"/>
  <c r="CG59" i="24"/>
  <c r="CG75" i="24"/>
  <c r="CG84" i="24"/>
  <c r="CG93" i="24"/>
  <c r="CG108" i="24"/>
  <c r="CG116" i="24"/>
  <c r="CG132" i="24"/>
  <c r="CG31" i="24"/>
  <c r="CG34" i="24"/>
  <c r="CG38" i="24"/>
  <c r="CG110" i="24"/>
  <c r="CG118" i="24"/>
  <c r="CG124" i="24"/>
  <c r="CG36" i="24"/>
  <c r="CG40" i="24"/>
  <c r="CG47" i="24"/>
  <c r="CG56" i="24"/>
  <c r="CG64" i="24"/>
  <c r="CG72" i="24"/>
  <c r="CG80" i="24"/>
  <c r="CG89" i="24"/>
  <c r="CG96" i="24"/>
  <c r="CG101" i="24"/>
  <c r="CG105" i="24"/>
  <c r="CG113" i="24"/>
  <c r="CG121" i="24"/>
  <c r="CG127" i="24"/>
  <c r="CG62" i="24"/>
  <c r="CG70" i="24"/>
  <c r="CG78" i="24"/>
  <c r="CG87" i="24"/>
  <c r="CG103" i="24"/>
  <c r="CG119" i="24"/>
  <c r="CG125" i="24"/>
  <c r="CG44" i="24"/>
  <c r="CG54" i="24"/>
  <c r="CG48" i="24"/>
  <c r="CG57" i="24"/>
  <c r="CG65" i="24"/>
  <c r="CG73" i="24"/>
  <c r="CG81" i="24"/>
  <c r="CG90" i="24"/>
  <c r="CG97" i="24"/>
  <c r="CG106" i="24"/>
  <c r="CG114" i="24"/>
  <c r="CG122" i="24"/>
  <c r="CG42" i="24"/>
  <c r="CG85" i="24"/>
  <c r="CG94" i="24"/>
  <c r="CG99" i="24"/>
  <c r="CG109" i="24"/>
  <c r="CG51" i="24"/>
  <c r="CG60" i="24"/>
  <c r="CG67" i="24"/>
  <c r="CG76" i="24"/>
  <c r="CG46" i="24"/>
  <c r="CG55" i="24"/>
  <c r="CG63" i="24"/>
  <c r="CG71" i="24"/>
  <c r="CG79" i="24"/>
  <c r="CG88" i="24"/>
  <c r="CG104" i="24"/>
  <c r="CG112" i="24"/>
  <c r="CG120" i="24"/>
  <c r="CG126" i="24"/>
  <c r="AX133" i="24"/>
  <c r="BF133" i="24"/>
  <c r="F133" i="24"/>
  <c r="CG133" i="24" l="1"/>
</calcChain>
</file>

<file path=xl/sharedStrings.xml><?xml version="1.0" encoding="utf-8"?>
<sst xmlns="http://schemas.openxmlformats.org/spreadsheetml/2006/main" count="2106" uniqueCount="343">
  <si>
    <t>SIŪLOMI KROVININIŲ AUTOMOBILIŲ DETALIŲ IR JŲ KEITIMO ĮKAINIAI</t>
  </si>
  <si>
    <t>Automobilio markė, modelis</t>
  </si>
  <si>
    <t>gamybos metai</t>
  </si>
  <si>
    <t>Variklio tūris, galia</t>
  </si>
  <si>
    <t>Identifikavimo numeris</t>
  </si>
  <si>
    <t>Degalų rūšys</t>
  </si>
  <si>
    <t>Automobilių skaičius, vnt</t>
  </si>
  <si>
    <t>Pastabos</t>
  </si>
  <si>
    <t>Eil. Nr.</t>
  </si>
  <si>
    <t>Agregatų, mazgų, detalių pavadinimas</t>
  </si>
  <si>
    <t>1.</t>
  </si>
  <si>
    <t>Variklis</t>
  </si>
  <si>
    <t>x</t>
  </si>
  <si>
    <t>1.1</t>
  </si>
  <si>
    <t>Filtras oro</t>
  </si>
  <si>
    <t>1.2</t>
  </si>
  <si>
    <t>Filtras alyvos</t>
  </si>
  <si>
    <t>1.3</t>
  </si>
  <si>
    <t>Filtras kuro</t>
  </si>
  <si>
    <t>1.4</t>
  </si>
  <si>
    <t xml:space="preserve">Alyvos keitimas </t>
  </si>
  <si>
    <t>1.5</t>
  </si>
  <si>
    <t>1.6</t>
  </si>
  <si>
    <t>1.7</t>
  </si>
  <si>
    <t>Paskirstymo dirželis su guoliais (kompl.)</t>
  </si>
  <si>
    <t>1.8</t>
  </si>
  <si>
    <t>Vandens pompa</t>
  </si>
  <si>
    <t>1.9</t>
  </si>
  <si>
    <t>1.10</t>
  </si>
  <si>
    <t>1.11</t>
  </si>
  <si>
    <t>Generatoriaus dirželis</t>
  </si>
  <si>
    <t>1.12</t>
  </si>
  <si>
    <t>Vairo stiprintuvo dirželis</t>
  </si>
  <si>
    <t>1.13</t>
  </si>
  <si>
    <t>Žvakė (vnt.)</t>
  </si>
  <si>
    <t>1.14</t>
  </si>
  <si>
    <t>Purkštukas (vnt.)</t>
  </si>
  <si>
    <t>1.15</t>
  </si>
  <si>
    <t>Kuro siurblio nuėmimas / pastatymas</t>
  </si>
  <si>
    <t>1.16</t>
  </si>
  <si>
    <t>Turbokompresoriaus nuėmimas / pastatymas</t>
  </si>
  <si>
    <t>1.17</t>
  </si>
  <si>
    <t>Tarpinė karterio</t>
  </si>
  <si>
    <t>2.</t>
  </si>
  <si>
    <t>Maitinimo sistema</t>
  </si>
  <si>
    <t>2.1</t>
  </si>
  <si>
    <t>2.2</t>
  </si>
  <si>
    <t>2.3</t>
  </si>
  <si>
    <t>2.4</t>
  </si>
  <si>
    <t>2.5</t>
  </si>
  <si>
    <t>2.6</t>
  </si>
  <si>
    <t>2.7</t>
  </si>
  <si>
    <t>2.8</t>
  </si>
  <si>
    <t>3.</t>
  </si>
  <si>
    <t>Aušinimo sistema</t>
  </si>
  <si>
    <t>3.1</t>
  </si>
  <si>
    <t>3.2</t>
  </si>
  <si>
    <t>3.3</t>
  </si>
  <si>
    <t>3.4</t>
  </si>
  <si>
    <t>3.5</t>
  </si>
  <si>
    <t>Aušinimo skysčio temperatūros daviklis</t>
  </si>
  <si>
    <t>4.</t>
  </si>
  <si>
    <t>Šildymo vėdinimo sistema</t>
  </si>
  <si>
    <t>4.1</t>
  </si>
  <si>
    <t>4.2</t>
  </si>
  <si>
    <t>4.3</t>
  </si>
  <si>
    <t>4.4</t>
  </si>
  <si>
    <t>Kondicionavimo sistemos  gedimo diagnostika</t>
  </si>
  <si>
    <t>4.5</t>
  </si>
  <si>
    <t>Kondicionavimo sistemos pildymas šaltnešio dujomis</t>
  </si>
  <si>
    <t>4.6</t>
  </si>
  <si>
    <t>Kondicionavimo sistemos kompresorius - keitimas</t>
  </si>
  <si>
    <t>5.</t>
  </si>
  <si>
    <t>Stabdžių sistema</t>
  </si>
  <si>
    <t>5.1</t>
  </si>
  <si>
    <t>Priekinių stabdžių trinkelių (kompl.)</t>
  </si>
  <si>
    <t>5.2</t>
  </si>
  <si>
    <t>Galinių stabdžių trinkelių (kompl.)</t>
  </si>
  <si>
    <t>5.3</t>
  </si>
  <si>
    <t>Stabdžių diskas-būgnas priekinis (vnt.)</t>
  </si>
  <si>
    <t>5.4</t>
  </si>
  <si>
    <t>Stabdžių diskas-būgnas galinis (vnt.)</t>
  </si>
  <si>
    <t>5.5</t>
  </si>
  <si>
    <t>Rankinio stabdžio lyno (kompl.)</t>
  </si>
  <si>
    <t>5.6</t>
  </si>
  <si>
    <t>5.7</t>
  </si>
  <si>
    <t>5.8</t>
  </si>
  <si>
    <t>Priekinio suporto rem. komplektas</t>
  </si>
  <si>
    <t>5.9</t>
  </si>
  <si>
    <t>Galinio suporto rem. komplektas</t>
  </si>
  <si>
    <t>5.10</t>
  </si>
  <si>
    <t>5.11</t>
  </si>
  <si>
    <t>Priekinių stabdžių žarnelė (vnt.)</t>
  </si>
  <si>
    <t>5.12</t>
  </si>
  <si>
    <t>Galinė stabdžių žarnelė (vnt.)</t>
  </si>
  <si>
    <t>5.13</t>
  </si>
  <si>
    <t>Stabdžių vamzdelio keitimas</t>
  </si>
  <si>
    <t>5.14</t>
  </si>
  <si>
    <t>5.15</t>
  </si>
  <si>
    <t>5.16</t>
  </si>
  <si>
    <t>Stabdžių patikra ant stendo</t>
  </si>
  <si>
    <t>Stabdžių skystis - keitimas</t>
  </si>
  <si>
    <t>6.</t>
  </si>
  <si>
    <t xml:space="preserve"> Pakaba priekinė</t>
  </si>
  <si>
    <t>6.1</t>
  </si>
  <si>
    <t>Automobilio važiuoklės diagnostika</t>
  </si>
  <si>
    <t>6.2</t>
  </si>
  <si>
    <t>Amortizatorius priekinis (vnt.)</t>
  </si>
  <si>
    <t>6.3</t>
  </si>
  <si>
    <t>Priekinių amortizatorių atraminis guolis (vnt.)</t>
  </si>
  <si>
    <t>6.4</t>
  </si>
  <si>
    <t>Amortizatoriaus apsauga su ribotuvu (kompl.)</t>
  </si>
  <si>
    <t>6.5</t>
  </si>
  <si>
    <t xml:space="preserve">Guolis priekinio rato </t>
  </si>
  <si>
    <t>6.6</t>
  </si>
  <si>
    <t xml:space="preserve">Pakabos šarnyras apatinis </t>
  </si>
  <si>
    <t>6.7</t>
  </si>
  <si>
    <t>Vairo traukė</t>
  </si>
  <si>
    <t>6.8</t>
  </si>
  <si>
    <t>Vairo traukės antgalis</t>
  </si>
  <si>
    <t>6.9</t>
  </si>
  <si>
    <t>Stabilizatoriaus traukė priekinė (vnt.)</t>
  </si>
  <si>
    <t>6.10</t>
  </si>
  <si>
    <t>Įvorės priekinio stabilizatoriaus (kompl.)</t>
  </si>
  <si>
    <t>6.11</t>
  </si>
  <si>
    <t>Vairo stiprintuvo nuėmimas / pastatymas</t>
  </si>
  <si>
    <t>6.12</t>
  </si>
  <si>
    <t xml:space="preserve">Pakabos priekinės geometrijos reguliavimas </t>
  </si>
  <si>
    <t>7.</t>
  </si>
  <si>
    <t>Pakaba galinė</t>
  </si>
  <si>
    <t>7.1</t>
  </si>
  <si>
    <t>Guolis galinio rato</t>
  </si>
  <si>
    <t>7.2</t>
  </si>
  <si>
    <t>Amortizatorius galinis (vnt.)</t>
  </si>
  <si>
    <t>7.3</t>
  </si>
  <si>
    <t>7.4</t>
  </si>
  <si>
    <t>Sailenblokas galinės svirties - tilto</t>
  </si>
  <si>
    <t>7.5</t>
  </si>
  <si>
    <t>Stabilizatoriaus traukė galinė (vnt.)</t>
  </si>
  <si>
    <t>7.6</t>
  </si>
  <si>
    <t>7.7</t>
  </si>
  <si>
    <t>7.8</t>
  </si>
  <si>
    <t>7.9</t>
  </si>
  <si>
    <t xml:space="preserve">Pakabos galinės geometrijos reguliavimas </t>
  </si>
  <si>
    <t>8.</t>
  </si>
  <si>
    <t>Vairo mechanizmas</t>
  </si>
  <si>
    <t>8.1</t>
  </si>
  <si>
    <t>8.2</t>
  </si>
  <si>
    <t>Vairo kolonėlės remontas</t>
  </si>
  <si>
    <t>8.3</t>
  </si>
  <si>
    <t>8.4</t>
  </si>
  <si>
    <t>8.5</t>
  </si>
  <si>
    <t>Vairo sistemos alyva - keitimas</t>
  </si>
  <si>
    <t>9.</t>
  </si>
  <si>
    <t>Elektros sistema</t>
  </si>
  <si>
    <t>9.1</t>
  </si>
  <si>
    <t>Automobilio elektros instaliacijos diagnostika</t>
  </si>
  <si>
    <t>9.2</t>
  </si>
  <si>
    <t>9.3</t>
  </si>
  <si>
    <t>9.4</t>
  </si>
  <si>
    <t>9.5</t>
  </si>
  <si>
    <t>9.6</t>
  </si>
  <si>
    <t>9.7</t>
  </si>
  <si>
    <t>9.8</t>
  </si>
  <si>
    <t>9.9</t>
  </si>
  <si>
    <t>9.10</t>
  </si>
  <si>
    <t>9.11</t>
  </si>
  <si>
    <t>9.12</t>
  </si>
  <si>
    <t>10.</t>
  </si>
  <si>
    <t>Dujų išmetimo sistema</t>
  </si>
  <si>
    <t>10.1</t>
  </si>
  <si>
    <t>Išmetimo sistemos bakelis (vidurinis)</t>
  </si>
  <si>
    <t>10.2</t>
  </si>
  <si>
    <t>Išmetimo sistemos bakelis (galinis)</t>
  </si>
  <si>
    <t>10.3</t>
  </si>
  <si>
    <t>10.4</t>
  </si>
  <si>
    <t>11.</t>
  </si>
  <si>
    <t>Automobilio patikra prieš TA</t>
  </si>
  <si>
    <t>12.</t>
  </si>
  <si>
    <t>Transmisija</t>
  </si>
  <si>
    <t>12.1</t>
  </si>
  <si>
    <t>12.2</t>
  </si>
  <si>
    <t xml:space="preserve">Sankabos keitimas (kompl.) </t>
  </si>
  <si>
    <t>12.3</t>
  </si>
  <si>
    <t>12.4</t>
  </si>
  <si>
    <t>12.5</t>
  </si>
  <si>
    <t>12.6</t>
  </si>
  <si>
    <t>12.7</t>
  </si>
  <si>
    <t>Pusašio šarnyras prie rato</t>
  </si>
  <si>
    <t>12.8</t>
  </si>
  <si>
    <t>12.9</t>
  </si>
  <si>
    <t>12.10</t>
  </si>
  <si>
    <t>Ratų keitimas ir remontas</t>
  </si>
  <si>
    <t>Rato nuėmimas / pastatymas</t>
  </si>
  <si>
    <t xml:space="preserve">Padangos remontas </t>
  </si>
  <si>
    <t xml:space="preserve">Automobilių techninės priežiūros ir remonto darbams nenurodytiems lentelėje bus taikomas valandinis įkainis Eur be PVM. Lentelėje neišvardintiems darbams (visiems) turi būti taikomos laiko normos, numatytos remiantis Europos automobilių gamintojų asociacijos sudarytu laiko normų žinynų „AUTODATA“ (arba jo analogas). </t>
  </si>
  <si>
    <t>INFORMACIJA APIE PASIŪLYMO KAINŲ LENTELIŲ PILDYMĄ</t>
  </si>
  <si>
    <t>Tiekėjas turi užpildyti lentę, nurodydamas detalių ir detalių keitimo įkainius.</t>
  </si>
  <si>
    <t xml:space="preserve">Įkainų lentelėje pildomi tik tušti langeliai (langeliai, kuriuose įrašytas skaičius „0,00“, nepildomi ir nekeičiami. </t>
  </si>
  <si>
    <t xml:space="preserve">Jei tiekėjas numato dalį paslaugų ar prekių tiekti nemokamai, atitinkamame įkainio lauke įrašomas skaičius "0"  (pvz., tiekėjas įsipareigoja nemokamai pakeisti oro filtrą; tokiu atveju paslaugų įkainio langelyje pažymimas "0", o prekių langelyje įrašoma vieno filtro įkainis). </t>
  </si>
  <si>
    <t>Jei konkrečiam automobiliui perkantysis subjektas yra įrašęs prekės ar paslaugos rūšį, kurios, tiekėjo nuomone, tame automobilyje nėra konstrukciškai,  tokius prekių ir (ar) paslaugų įkainių langelius tiekėjas pažymi skaičiumi "0" (arba palieka įkainių langelius nepažymėtus). Negalima tokių įkainių langelių žymėti brūkšneliu, žodžiu "nėra" ar kitais simboliais.</t>
  </si>
  <si>
    <t>IVECO 65C18</t>
  </si>
  <si>
    <t>IVECO50C15D</t>
  </si>
  <si>
    <t>2998 cm³,  132 kW</t>
  </si>
  <si>
    <t>1997 cm³,  96 kW</t>
  </si>
  <si>
    <t>2299 cm³,  96 kW</t>
  </si>
  <si>
    <t>2998 cm³, 107 kW</t>
  </si>
  <si>
    <t>2998 cm³, 132 kW</t>
  </si>
  <si>
    <t>ZCFC260D505203734</t>
  </si>
  <si>
    <t>Dyzelinas</t>
  </si>
  <si>
    <t>Krovininis automobilis</t>
  </si>
  <si>
    <t>Detalių vnt. įkainis EUR be PVM</t>
  </si>
  <si>
    <t>Detalių pakeitimo įkainis EUR be PVM</t>
  </si>
  <si>
    <t>Remonto dažnio koeficientas</t>
  </si>
  <si>
    <t>Viso detalių su pakeitimu  įkainis ((3+4) stulpeliai*5 koef.) EUR be PVM</t>
  </si>
  <si>
    <t>Viso detalių su pakeitimu  įkainis ((7+8) stulpeliai*9 koef.) EUR be PVM</t>
  </si>
  <si>
    <t>Viso detalių su pakeitimu  įkainis ((15+16) stulpeliai*17 koef.) EUR be PVM</t>
  </si>
  <si>
    <t>Viso detalių su pakeitimu  įkainis ((19+20) stulpeliai*21 koef.) EUR be PVM</t>
  </si>
  <si>
    <t>Ford Ranger</t>
  </si>
  <si>
    <t>Nissan NT400</t>
  </si>
  <si>
    <t>Ford Transit/Tourneo</t>
  </si>
  <si>
    <t>MB 1842 Actros</t>
  </si>
  <si>
    <t>2198 cm³, 118 kW</t>
  </si>
  <si>
    <t>2953 cm³, 96 kW</t>
  </si>
  <si>
    <t>2402 cm³, 103 kW</t>
  </si>
  <si>
    <t>12809 cm³, 310 kW</t>
  </si>
  <si>
    <t>6FPNXXMJ2NHB65471</t>
  </si>
  <si>
    <t>VWASXTF24J7214355</t>
  </si>
  <si>
    <t>WF0NXXTTFNBD00168</t>
  </si>
  <si>
    <t>WDB9634031L677191</t>
  </si>
  <si>
    <t>Viso detalių su pakeitimu  įkainis ((47+48) stulpeliai*49 koef.) EUR be PVM</t>
  </si>
  <si>
    <t>GAZ 3308</t>
  </si>
  <si>
    <t>Hangler 19000 kg</t>
  </si>
  <si>
    <t>RYDWAN  A2700/2</t>
  </si>
  <si>
    <t>4250 cm³, 87 kW</t>
  </si>
  <si>
    <t>-</t>
  </si>
  <si>
    <t>Y3M938020W0000189</t>
  </si>
  <si>
    <t>VAHXXX1SB4PRS0013</t>
  </si>
  <si>
    <t>SYBC2601882000112</t>
  </si>
  <si>
    <t>Autogrąžtas</t>
  </si>
  <si>
    <t>Priekaba</t>
  </si>
  <si>
    <t>Viso detalių su pakeitimu  įkainis ((51+52) stulpeliai*53 koef.) EUR be PVM</t>
  </si>
  <si>
    <t>Viso detalių su pakeitimu  įkainis ((55+56) stulpeliai*57 koef.) EUR be PVM</t>
  </si>
  <si>
    <t>Viso detalių su pakeitimu  įkainis ((59+60) stulpeliai*61 koef.) EUR be PVM</t>
  </si>
  <si>
    <t>Viso detalių su pakeitimu  įkainis ((63+64) stulpeliai*65 koef.) EUR be PVM</t>
  </si>
  <si>
    <t>Iveco 60C18H</t>
  </si>
  <si>
    <t>Vilkiko puspriekabe</t>
  </si>
  <si>
    <t>Viso detalių su pakeitimu  įkainis ((25+26) stulpeliai*27 koef.) EUR be PVM</t>
  </si>
  <si>
    <t>Viso detalių su pakeitimu  įkainis ((29+30) stulpeliai*31 koef.) EUR be PVM</t>
  </si>
  <si>
    <t>Viso detalių su pakeitimu  įkainis ((33+34) stulpeliai*35 koef.) EUR be PVM</t>
  </si>
  <si>
    <t>Viso detalių su pakeitimu  įkainis ((37+38) stulpeliai*39 koef.) EUR be PVM</t>
  </si>
  <si>
    <t>Viso detalių su pakeitimu  įkainis ((41+42) stulpeliai*43 koef.) EUR be PVM</t>
  </si>
  <si>
    <t>Viso detalių su pakeitimu  įkainis ((69+70) stulpeliai*71 koef.) EUR be PVM</t>
  </si>
  <si>
    <t>Viso detalių su pakeitimu  įkainis ((73+74) stulpeliai*75 koef.) EUR be PVM</t>
  </si>
  <si>
    <t>Krovininis automobilis su autobokštu</t>
  </si>
  <si>
    <t>Balninis vilkikas su manipuliatoriumi</t>
  </si>
  <si>
    <t>IVECO 60C18</t>
  </si>
  <si>
    <t>Palfinger Platforms Italy SRL</t>
  </si>
  <si>
    <t>ZCFC135X05306435</t>
  </si>
  <si>
    <t>2287 cm³,  85 kW</t>
  </si>
  <si>
    <t>Citroen Jumper</t>
  </si>
  <si>
    <t>Renault Master</t>
  </si>
  <si>
    <t>Opel Movano</t>
  </si>
  <si>
    <t>2299 cm³,  110 kW</t>
  </si>
  <si>
    <t>Viso detalių su pakeitimu  įkainis ((12+13) stulpeliai*14 koef.) EUR be PVM</t>
  </si>
  <si>
    <t>Viso detalių su pakeitimu  įkainis ((77+78) stulpeliai*79 koef.) EUR be PVM</t>
  </si>
  <si>
    <t>Viso detalių su pakeitimu  įkainis ((81+82) stulpeliai*83 koef.) EUR be PVM</t>
  </si>
  <si>
    <t>VF7YD2MGC12L64762                VF7YDCNGC12M17040</t>
  </si>
  <si>
    <t xml:space="preserve"> W0VMSY601KB164565                 W0VMSY601KB164548</t>
  </si>
  <si>
    <t>MB 1844 LS</t>
  </si>
  <si>
    <t>11946 cm³, 320 kW</t>
  </si>
  <si>
    <t>WDB9340331L636680</t>
  </si>
  <si>
    <t>Akcermann</t>
  </si>
  <si>
    <t>WAFPSF9XX7K032104</t>
  </si>
  <si>
    <t>Mitsubishi L200</t>
  </si>
  <si>
    <t>2442 cm³, 133 kW</t>
  </si>
  <si>
    <t>MMCJJKL10GH008450</t>
  </si>
  <si>
    <t xml:space="preserve">Ford Transit  </t>
  </si>
  <si>
    <t>2198 cm³, 92 kW</t>
  </si>
  <si>
    <t>WF0ZXXTTGZEL46290                               WF01XXTTG1ES78855</t>
  </si>
  <si>
    <t>Visų automobilių detalių su pakeitimu įkainių suma ((6+10+14+18+22+28+32+36+40+44+50+54+58+62+66+72+76+80+84) stulpeliai) EUR be PVM:</t>
  </si>
  <si>
    <t>Mikroautobuasas</t>
  </si>
  <si>
    <t>Variklio turbinos remontas</t>
  </si>
  <si>
    <t>Termostatas</t>
  </si>
  <si>
    <t xml:space="preserve">Aušinimo ventiliatoriaus varikliukas (arba termomova) </t>
  </si>
  <si>
    <t xml:space="preserve">Aušinimo skysčio išsiplėtimo bakelis </t>
  </si>
  <si>
    <t xml:space="preserve">Aušinimo skysčio radiatorius </t>
  </si>
  <si>
    <t>Aukšto slėgio kuro siurblys</t>
  </si>
  <si>
    <t xml:space="preserve">Žemo slėgio kuro siurblys </t>
  </si>
  <si>
    <t xml:space="preserve">AD blue sistemos temperatūros sistemos daviklis </t>
  </si>
  <si>
    <t>AD blue skysčio sistemos paėmėjas</t>
  </si>
  <si>
    <t xml:space="preserve">Variklio tvirtinimo priekinė pagalvė </t>
  </si>
  <si>
    <t xml:space="preserve">Variklio tvirtinimo galinė pagalvė </t>
  </si>
  <si>
    <t xml:space="preserve">Pavarų dėžės tvirtinimo pagalvė </t>
  </si>
  <si>
    <t xml:space="preserve">Kuro bakas </t>
  </si>
  <si>
    <t>Kuro matuoklis, daviklis</t>
  </si>
  <si>
    <t xml:space="preserve">AD blue sistemos siurblys </t>
  </si>
  <si>
    <t xml:space="preserve">AD blue sistemos lygio daviklis </t>
  </si>
  <si>
    <t xml:space="preserve">Stabdžių stiprintuvas </t>
  </si>
  <si>
    <t xml:space="preserve">Pagrindinis stabdžių cilindras </t>
  </si>
  <si>
    <t>Priekinių stabdžių suportas</t>
  </si>
  <si>
    <t>Galinių stabdžių suportas</t>
  </si>
  <si>
    <t>Vairo kolonėlė</t>
  </si>
  <si>
    <t>Vairo veleno kryžmė</t>
  </si>
  <si>
    <t>Generatorius</t>
  </si>
  <si>
    <t>Starteris</t>
  </si>
  <si>
    <t>Pagrindinis šviesų jungiklis</t>
  </si>
  <si>
    <t>Posūkių perjungėjas</t>
  </si>
  <si>
    <t>Kaitinimo žvakių relė</t>
  </si>
  <si>
    <t xml:space="preserve">Variklio valdymo blokas </t>
  </si>
  <si>
    <t xml:space="preserve">Posūkių rėlė </t>
  </si>
  <si>
    <t>Stabdžių ABS daviklis priekinis</t>
  </si>
  <si>
    <t>Stabdžių ABS daviklis galinis</t>
  </si>
  <si>
    <t>Garsinis signalas</t>
  </si>
  <si>
    <t>Lanksčioji jungtis (gofra)</t>
  </si>
  <si>
    <t>Kietūjų dalelių filtras</t>
  </si>
  <si>
    <t xml:space="preserve">Smagratis </t>
  </si>
  <si>
    <t xml:space="preserve">Išminamasis guolis </t>
  </si>
  <si>
    <t>Darbinis sankabos cilindriukas</t>
  </si>
  <si>
    <t xml:space="preserve">Pagrindinis sankabos cilindriukas </t>
  </si>
  <si>
    <t>Kardaninis velenas</t>
  </si>
  <si>
    <t>Kardaninio veleno kryžmė</t>
  </si>
  <si>
    <t xml:space="preserve">Kardaninio veleno pakabinamas guolis </t>
  </si>
  <si>
    <t>Pavarų perjungimo mechanizmas</t>
  </si>
  <si>
    <t>Rato balansavimas</t>
  </si>
  <si>
    <t>Padanga</t>
  </si>
  <si>
    <t>13.1</t>
  </si>
  <si>
    <t>13.2</t>
  </si>
  <si>
    <t>13.3</t>
  </si>
  <si>
    <t>13.4</t>
  </si>
  <si>
    <t xml:space="preserve">ZCFC265D305314419
 ZCFC265D105314709 </t>
  </si>
  <si>
    <t>ZCFC660D905359943
ZCFC660D505358966</t>
  </si>
  <si>
    <t xml:space="preserve">ZCFC50A2005756876
ZCFC50A2005762694
</t>
  </si>
  <si>
    <t>VF1VB000265847869
VF1VB000065847868</t>
  </si>
  <si>
    <t>xx</t>
  </si>
  <si>
    <t>Ventilatoriaus greičio reguliavimo varža</t>
  </si>
  <si>
    <t>Salono šildymo radiatorius</t>
  </si>
  <si>
    <t>Salono šildymo ventiliatorius</t>
  </si>
  <si>
    <t xml:space="preserve">Diferencialas (reduktorius) </t>
  </si>
  <si>
    <t>Lingės įvorės su pirštu</t>
  </si>
  <si>
    <t xml:space="preserve">Lingė </t>
  </si>
  <si>
    <t xml:space="preserve">Vairo stiprintuvo siurblys </t>
  </si>
  <si>
    <t>Priekinio stiklo valytuvų varikliukas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</si>
</sst>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10" x14ac:knownFonts="1">
    <font>
      <sz val="11"/>
      <color indexed="8"/>
      <name val="Calibri"/>
      <family val="2"/>
      <charset val="186"/>
    </font>
    <font>
      <sz val="10"/>
      <name val="Arial"/>
      <family val="2"/>
      <charset val="186"/>
    </font>
    <font>
      <sz val="12"/>
      <color indexed="8"/>
      <name val="Calibri"/>
      <family val="2"/>
      <charset val="186"/>
    </font>
    <font>
      <b/>
      <sz val="12"/>
      <color indexed="8"/>
      <name val="Times New Roman"/>
      <family val="1"/>
      <charset val="186"/>
    </font>
    <font>
      <sz val="12"/>
      <color indexed="8"/>
      <name val="Times New Roman"/>
      <family val="1"/>
      <charset val="186"/>
    </font>
    <font>
      <b/>
      <sz val="12"/>
      <name val="Times New Roman"/>
      <family val="1"/>
      <charset val="186"/>
    </font>
    <font>
      <sz val="12"/>
      <name val="Times New Roman"/>
      <family val="1"/>
      <charset val="186"/>
    </font>
    <font>
      <sz val="12"/>
      <color theme="1"/>
      <name val="Times New Roman"/>
      <family val="1"/>
      <charset val="186"/>
    </font>
    <font>
      <sz val="12"/>
      <color indexed="10"/>
      <name val="Times New Roman"/>
      <family val="1"/>
      <charset val="186"/>
    </font>
    <font>
      <sz val="11"/>
      <name val="Times New Roman"/>
      <family val="1"/>
      <charset val="186"/>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101">
    <xf numFmtId="0" fontId="0" fillId="0" borderId="0" xfId="0"/>
    <xf numFmtId="0" fontId="2" fillId="0" borderId="0" xfId="0" applyFont="1" applyAlignment="1">
      <alignment horizontal="center"/>
    </xf>
    <xf numFmtId="0" fontId="3" fillId="0" borderId="0" xfId="0" applyFont="1" applyAlignment="1">
      <alignment horizontal="center"/>
    </xf>
    <xf numFmtId="0" fontId="2" fillId="0" borderId="0" xfId="0" applyFont="1"/>
    <xf numFmtId="0" fontId="4" fillId="0" borderId="0" xfId="0" applyFont="1" applyAlignment="1">
      <alignment horizontal="center" vertical="top"/>
    </xf>
    <xf numFmtId="0" fontId="2" fillId="0" borderId="0" xfId="0" applyFont="1" applyAlignment="1">
      <alignment wrapText="1"/>
    </xf>
    <xf numFmtId="0" fontId="4" fillId="0" borderId="0" xfId="0" applyFont="1" applyAlignment="1">
      <alignment vertical="top"/>
    </xf>
    <xf numFmtId="0" fontId="4" fillId="0" borderId="0" xfId="0" applyFont="1" applyAlignment="1">
      <alignment vertical="top" wrapText="1"/>
    </xf>
    <xf numFmtId="0" fontId="3" fillId="0" borderId="0" xfId="0" applyFont="1"/>
    <xf numFmtId="0" fontId="5" fillId="0" borderId="0" xfId="0" applyFont="1"/>
    <xf numFmtId="0" fontId="4" fillId="0" borderId="0" xfId="0" applyFont="1"/>
    <xf numFmtId="0" fontId="4" fillId="0" borderId="0" xfId="0" applyFont="1" applyAlignment="1">
      <alignment horizontal="center"/>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0" fontId="6" fillId="0" borderId="2" xfId="0" applyFont="1" applyBorder="1" applyAlignment="1">
      <alignment horizontal="center" vertical="center"/>
    </xf>
    <xf numFmtId="2" fontId="6" fillId="0" borderId="2" xfId="0" applyNumberFormat="1" applyFont="1" applyBorder="1" applyAlignment="1">
      <alignment horizontal="center" vertical="center"/>
    </xf>
    <xf numFmtId="0" fontId="6" fillId="0" borderId="0" xfId="0" applyFont="1"/>
    <xf numFmtId="1" fontId="6" fillId="0" borderId="2" xfId="0" applyNumberFormat="1" applyFont="1" applyBorder="1" applyAlignment="1">
      <alignment horizontal="center" vertical="center"/>
    </xf>
    <xf numFmtId="1" fontId="6" fillId="0" borderId="0" xfId="0" applyNumberFormat="1" applyFont="1"/>
    <xf numFmtId="1" fontId="6"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xf>
    <xf numFmtId="2"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vertical="center"/>
    </xf>
    <xf numFmtId="164" fontId="6" fillId="0" borderId="2" xfId="0" applyNumberFormat="1" applyFont="1" applyBorder="1" applyAlignment="1">
      <alignment horizontal="center" vertical="center"/>
    </xf>
    <xf numFmtId="2" fontId="6" fillId="0" borderId="3" xfId="0" applyNumberFormat="1" applyFont="1" applyBorder="1" applyAlignment="1">
      <alignment horizontal="center" vertical="center"/>
    </xf>
    <xf numFmtId="2" fontId="6" fillId="0" borderId="6" xfId="0" applyNumberFormat="1" applyFont="1" applyBorder="1" applyAlignment="1">
      <alignment horizontal="center" vertical="center"/>
    </xf>
    <xf numFmtId="164" fontId="6" fillId="0" borderId="4" xfId="0" applyNumberFormat="1" applyFont="1" applyBorder="1" applyAlignment="1">
      <alignment horizontal="center" vertical="center"/>
    </xf>
    <xf numFmtId="2" fontId="6" fillId="0" borderId="4" xfId="0" applyNumberFormat="1"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left" vertical="center"/>
    </xf>
    <xf numFmtId="164" fontId="6" fillId="0" borderId="2" xfId="0" applyNumberFormat="1" applyFont="1" applyBorder="1" applyAlignment="1">
      <alignment horizontal="right" vertical="center"/>
    </xf>
    <xf numFmtId="49" fontId="6" fillId="0" borderId="2" xfId="0" applyNumberFormat="1" applyFont="1" applyBorder="1" applyAlignment="1">
      <alignment horizontal="center" vertical="center"/>
    </xf>
    <xf numFmtId="0" fontId="6" fillId="0" borderId="0" xfId="0" applyFont="1" applyAlignment="1">
      <alignment horizontal="center" vertical="center"/>
    </xf>
    <xf numFmtId="1" fontId="6" fillId="0" borderId="0" xfId="0" applyNumberFormat="1" applyFont="1" applyAlignment="1">
      <alignment horizontal="left"/>
    </xf>
    <xf numFmtId="2" fontId="6" fillId="0" borderId="0" xfId="0" applyNumberFormat="1" applyFont="1" applyAlignment="1">
      <alignment horizontal="center" vertical="center"/>
    </xf>
    <xf numFmtId="0" fontId="6" fillId="0" borderId="0" xfId="0" applyFont="1" applyAlignment="1">
      <alignment horizontal="right" vertical="center"/>
    </xf>
    <xf numFmtId="2" fontId="5" fillId="0" borderId="7" xfId="0" applyNumberFormat="1" applyFont="1" applyBorder="1" applyAlignment="1">
      <alignment horizontal="center" vertical="center"/>
    </xf>
    <xf numFmtId="0" fontId="5" fillId="0" borderId="0" xfId="0" applyFont="1" applyAlignment="1">
      <alignment horizontal="right" vertical="center"/>
    </xf>
    <xf numFmtId="2" fontId="5" fillId="0" borderId="0" xfId="0" applyNumberFormat="1" applyFont="1" applyAlignment="1">
      <alignment horizontal="center" vertical="center"/>
    </xf>
    <xf numFmtId="0" fontId="5" fillId="0" borderId="0" xfId="0" applyFont="1" applyAlignment="1">
      <alignment horizontal="left" vertical="center"/>
    </xf>
    <xf numFmtId="2" fontId="6" fillId="0" borderId="0" xfId="0" applyNumberFormat="1" applyFont="1" applyAlignment="1">
      <alignment horizontal="center"/>
    </xf>
    <xf numFmtId="0" fontId="6" fillId="0" borderId="0" xfId="0" applyFont="1" applyAlignment="1">
      <alignment horizontal="left"/>
    </xf>
    <xf numFmtId="0" fontId="6" fillId="0" borderId="0" xfId="0" applyFont="1" applyAlignment="1">
      <alignment horizontal="center"/>
    </xf>
    <xf numFmtId="2" fontId="6" fillId="0" borderId="0" xfId="0" applyNumberFormat="1" applyFont="1" applyAlignment="1">
      <alignment vertical="top"/>
    </xf>
    <xf numFmtId="1" fontId="8" fillId="0" borderId="0" xfId="0" applyNumberFormat="1" applyFont="1" applyAlignment="1">
      <alignment horizontal="left"/>
    </xf>
    <xf numFmtId="1" fontId="6" fillId="0" borderId="5" xfId="0" applyNumberFormat="1" applyFont="1" applyBorder="1" applyAlignment="1">
      <alignment horizontal="left" wrapText="1"/>
    </xf>
    <xf numFmtId="0" fontId="5" fillId="0" borderId="4" xfId="0" applyFont="1" applyBorder="1" applyAlignment="1">
      <alignment horizontal="left" vertical="center" wrapText="1"/>
    </xf>
    <xf numFmtId="0" fontId="6" fillId="0" borderId="4" xfId="0" applyFont="1" applyBorder="1" applyAlignment="1">
      <alignment horizontal="left" wrapText="1"/>
    </xf>
    <xf numFmtId="1" fontId="6" fillId="0" borderId="0" xfId="0" applyNumberFormat="1" applyFont="1" applyAlignment="1">
      <alignment horizontal="left" wrapText="1"/>
    </xf>
    <xf numFmtId="0" fontId="6" fillId="0" borderId="0" xfId="0" applyFont="1" applyAlignment="1">
      <alignment vertical="center" wrapText="1"/>
    </xf>
    <xf numFmtId="1" fontId="6" fillId="0" borderId="4"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2" fontId="5" fillId="0" borderId="4" xfId="0" applyNumberFormat="1" applyFont="1" applyBorder="1" applyAlignment="1">
      <alignment horizontal="center" vertical="center"/>
    </xf>
    <xf numFmtId="0" fontId="3" fillId="0" borderId="5" xfId="0" applyFont="1" applyBorder="1" applyAlignment="1">
      <alignment horizontal="center" vertical="center"/>
    </xf>
    <xf numFmtId="0" fontId="4" fillId="0" borderId="8" xfId="0" applyFont="1" applyBorder="1" applyAlignment="1">
      <alignment horizontal="center" vertical="center"/>
    </xf>
    <xf numFmtId="2" fontId="5" fillId="0" borderId="4"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2" fontId="6" fillId="0" borderId="4" xfId="0" applyNumberFormat="1" applyFont="1" applyBorder="1" applyAlignment="1">
      <alignment horizontal="center" vertical="center"/>
    </xf>
    <xf numFmtId="2" fontId="4" fillId="0" borderId="5" xfId="0" applyNumberFormat="1" applyFont="1" applyBorder="1" applyAlignment="1">
      <alignment horizontal="center" vertical="center"/>
    </xf>
    <xf numFmtId="0" fontId="6" fillId="0" borderId="4" xfId="0" applyFont="1" applyBorder="1" applyAlignment="1">
      <alignment horizontal="center" vertical="center"/>
    </xf>
    <xf numFmtId="0" fontId="5" fillId="0" borderId="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1" fontId="6" fillId="0" borderId="5"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5" xfId="0"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0" fontId="3" fillId="0" borderId="0" xfId="0" applyFont="1" applyAlignment="1">
      <alignment horizontal="left"/>
    </xf>
    <xf numFmtId="0" fontId="4" fillId="0" borderId="0" xfId="0" applyFont="1" applyAlignment="1">
      <alignment horizontal="left"/>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2" fontId="4"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1" fontId="6" fillId="0" borderId="4" xfId="0" applyNumberFormat="1" applyFont="1" applyBorder="1" applyAlignment="1">
      <alignment horizontal="center" vertical="center"/>
    </xf>
    <xf numFmtId="1" fontId="4" fillId="0" borderId="5" xfId="0" applyNumberFormat="1" applyFont="1" applyBorder="1" applyAlignment="1">
      <alignment horizontal="center" vertical="center"/>
    </xf>
    <xf numFmtId="0" fontId="6" fillId="0" borderId="4" xfId="0" applyFont="1" applyBorder="1" applyAlignment="1">
      <alignment horizontal="center" wrapText="1"/>
    </xf>
    <xf numFmtId="0" fontId="4" fillId="0" borderId="5" xfId="0" applyFont="1" applyBorder="1" applyAlignment="1">
      <alignment horizontal="center" wrapText="1"/>
    </xf>
    <xf numFmtId="0" fontId="4" fillId="0" borderId="8" xfId="0" applyFont="1" applyBorder="1" applyAlignment="1">
      <alignment horizontal="center" wrapText="1"/>
    </xf>
    <xf numFmtId="0" fontId="4"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6" fillId="0" borderId="8" xfId="0" applyFont="1" applyBorder="1" applyAlignment="1">
      <alignment horizontal="center" vertical="center"/>
    </xf>
    <xf numFmtId="0" fontId="5" fillId="0" borderId="4" xfId="0" applyFont="1" applyBorder="1" applyAlignment="1">
      <alignment horizontal="center" vertical="center"/>
    </xf>
    <xf numFmtId="1" fontId="6" fillId="0" borderId="5" xfId="0" applyNumberFormat="1" applyFont="1" applyBorder="1" applyAlignment="1">
      <alignment horizontal="center" vertical="center"/>
    </xf>
    <xf numFmtId="0" fontId="9" fillId="0" borderId="0" xfId="0" applyFont="1" applyAlignment="1">
      <alignment horizontal="center" vertical="center" wrapText="1"/>
    </xf>
    <xf numFmtId="1" fontId="4" fillId="0" borderId="8" xfId="0" applyNumberFormat="1" applyFont="1" applyBorder="1" applyAlignment="1">
      <alignment horizontal="center" vertical="center"/>
    </xf>
    <xf numFmtId="1" fontId="6" fillId="0" borderId="8" xfId="0" applyNumberFormat="1" applyFont="1" applyBorder="1" applyAlignment="1">
      <alignment horizontal="center" vertical="center"/>
    </xf>
    <xf numFmtId="1" fontId="6" fillId="0" borderId="5" xfId="0" applyNumberFormat="1" applyFont="1" applyFill="1" applyBorder="1" applyAlignment="1">
      <alignment horizontal="left" wrapText="1"/>
    </xf>
  </cellXfs>
  <cellStyles count="2">
    <cellStyle name="Įprastas"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FD174"/>
  <sheetViews>
    <sheetView tabSelected="1" view="pageLayout" topLeftCell="A6" zoomScale="55" zoomScaleNormal="70" zoomScaleSheetLayoutView="85" zoomScalePageLayoutView="55" workbookViewId="0">
      <selection activeCell="CG133" sqref="CG133"/>
    </sheetView>
  </sheetViews>
  <sheetFormatPr defaultColWidth="1.453125" defaultRowHeight="15.5" x14ac:dyDescent="0.35"/>
  <cols>
    <col min="1" max="1" width="6" style="44" customWidth="1"/>
    <col min="2" max="2" width="41.453125" style="44" customWidth="1"/>
    <col min="3" max="5" width="12.54296875" style="42" customWidth="1"/>
    <col min="6" max="6" width="12.54296875" style="16" customWidth="1"/>
    <col min="7" max="8" width="9.54296875" style="42" customWidth="1"/>
    <col min="9" max="9" width="12" style="42" customWidth="1"/>
    <col min="10" max="10" width="12.453125" style="16" customWidth="1"/>
    <col min="11" max="12" width="9.54296875" style="42" customWidth="1"/>
    <col min="13" max="13" width="12" style="42" customWidth="1"/>
    <col min="14" max="14" width="12.453125" style="16" customWidth="1"/>
    <col min="15" max="22" width="13.54296875" style="16" customWidth="1"/>
    <col min="23" max="23" width="6" style="44" customWidth="1"/>
    <col min="24" max="24" width="41.453125" style="44" customWidth="1"/>
    <col min="25" max="25" width="11.81640625" style="16" customWidth="1"/>
    <col min="26" max="26" width="10.54296875" style="16" customWidth="1"/>
    <col min="27" max="27" width="12" style="16" customWidth="1"/>
    <col min="28" max="28" width="15.453125" style="16" customWidth="1"/>
    <col min="29" max="29" width="11.453125" style="16" customWidth="1"/>
    <col min="30" max="30" width="10.453125" style="16" customWidth="1"/>
    <col min="31" max="31" width="13" style="16" customWidth="1"/>
    <col min="32" max="32" width="13.81640625" style="16" customWidth="1"/>
    <col min="33" max="33" width="11.453125" style="16" customWidth="1"/>
    <col min="34" max="34" width="10.54296875" style="16" customWidth="1"/>
    <col min="35" max="35" width="13.453125" style="16" customWidth="1"/>
    <col min="36" max="36" width="12.54296875" style="16" customWidth="1"/>
    <col min="37" max="37" width="13.81640625" style="16" customWidth="1"/>
    <col min="38" max="38" width="12.54296875" style="16" customWidth="1"/>
    <col min="39" max="39" width="13" style="16" customWidth="1"/>
    <col min="40" max="40" width="13.1796875" style="16" customWidth="1"/>
    <col min="41" max="41" width="11.453125" style="16" customWidth="1"/>
    <col min="42" max="42" width="9.81640625" style="16" customWidth="1"/>
    <col min="43" max="43" width="12.453125" style="16" customWidth="1"/>
    <col min="44" max="44" width="12.54296875" style="16" customWidth="1"/>
    <col min="45" max="45" width="6" style="44" customWidth="1"/>
    <col min="46" max="46" width="41.453125" style="44" customWidth="1"/>
    <col min="47" max="47" width="12.81640625" style="42" customWidth="1"/>
    <col min="48" max="48" width="13.1796875" style="42" customWidth="1"/>
    <col min="49" max="49" width="12" style="42" customWidth="1"/>
    <col min="50" max="50" width="12.453125" style="42" customWidth="1"/>
    <col min="51" max="52" width="11.453125" style="42" customWidth="1"/>
    <col min="53" max="53" width="12" style="42" customWidth="1"/>
    <col min="54" max="54" width="12.453125" style="42" customWidth="1"/>
    <col min="55" max="55" width="11.54296875" style="16" customWidth="1"/>
    <col min="56" max="56" width="12" style="16" customWidth="1"/>
    <col min="57" max="57" width="12.453125" style="16" customWidth="1"/>
    <col min="58" max="58" width="13.453125" style="16" customWidth="1"/>
    <col min="59" max="60" width="13.1796875" style="16" customWidth="1"/>
    <col min="61" max="61" width="12" style="16" customWidth="1"/>
    <col min="62" max="62" width="13.54296875" style="16" customWidth="1"/>
    <col min="63" max="64" width="11.54296875" style="16" customWidth="1"/>
    <col min="65" max="65" width="12" style="16" customWidth="1"/>
    <col min="66" max="66" width="12.54296875" style="16" customWidth="1"/>
    <col min="67" max="67" width="6" style="44" customWidth="1"/>
    <col min="68" max="68" width="43.453125" style="44" customWidth="1"/>
    <col min="69" max="84" width="11.54296875" style="16" customWidth="1"/>
    <col min="85" max="85" width="11.54296875" style="9" customWidth="1"/>
    <col min="86" max="16384" width="1.453125" style="16"/>
  </cols>
  <sheetData>
    <row r="1" spans="1:85" s="9" customFormat="1" ht="15" customHeight="1" x14ac:dyDescent="0.35">
      <c r="A1" s="78" t="s">
        <v>0</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8"/>
      <c r="BH1" s="8"/>
      <c r="BI1" s="8"/>
      <c r="BJ1" s="8"/>
      <c r="BK1" s="8"/>
      <c r="BL1" s="8"/>
      <c r="BM1" s="8"/>
      <c r="BN1" s="8"/>
      <c r="BO1" s="8"/>
      <c r="BP1" s="8"/>
      <c r="BQ1" s="8"/>
      <c r="BR1" s="8"/>
      <c r="BS1" s="8"/>
      <c r="BT1" s="8"/>
      <c r="BU1" s="8"/>
      <c r="BV1" s="8"/>
      <c r="BW1" s="8"/>
      <c r="BX1" s="8"/>
      <c r="BY1" s="8"/>
      <c r="BZ1" s="8"/>
      <c r="CA1" s="8"/>
      <c r="CB1" s="8"/>
      <c r="CC1" s="8"/>
      <c r="CD1" s="8"/>
      <c r="CE1" s="8"/>
      <c r="CF1" s="8"/>
    </row>
    <row r="2" spans="1:85" s="10" customFormat="1" x14ac:dyDescent="0.35">
      <c r="A2" s="2"/>
      <c r="C2" s="11"/>
      <c r="F2" s="2"/>
      <c r="G2" s="11"/>
      <c r="J2" s="2"/>
      <c r="K2" s="11"/>
      <c r="N2" s="2"/>
      <c r="W2" s="2"/>
      <c r="AR2" s="2"/>
      <c r="AS2" s="2"/>
      <c r="BG2" s="2"/>
      <c r="BH2" s="2"/>
      <c r="BI2" s="2"/>
      <c r="BJ2" s="2"/>
      <c r="BK2" s="2"/>
      <c r="BL2" s="2"/>
      <c r="BM2" s="2"/>
      <c r="BN2" s="2"/>
      <c r="BO2" s="2"/>
      <c r="CG2" s="8"/>
    </row>
    <row r="3" spans="1:85" s="9" customFormat="1" ht="15" customHeight="1" x14ac:dyDescent="0.3">
      <c r="A3" s="12">
        <v>1</v>
      </c>
      <c r="B3" s="13" t="s">
        <v>1</v>
      </c>
      <c r="C3" s="58" t="s">
        <v>201</v>
      </c>
      <c r="D3" s="83"/>
      <c r="E3" s="83"/>
      <c r="F3" s="84"/>
      <c r="G3" s="58" t="s">
        <v>256</v>
      </c>
      <c r="H3" s="83"/>
      <c r="I3" s="83"/>
      <c r="J3" s="84"/>
      <c r="K3" s="58" t="s">
        <v>257</v>
      </c>
      <c r="L3" s="83"/>
      <c r="M3" s="83"/>
      <c r="N3" s="84"/>
      <c r="O3" s="58" t="s">
        <v>202</v>
      </c>
      <c r="P3" s="83"/>
      <c r="Q3" s="83"/>
      <c r="R3" s="81"/>
      <c r="S3" s="58" t="s">
        <v>245</v>
      </c>
      <c r="T3" s="59"/>
      <c r="U3" s="59"/>
      <c r="V3" s="60"/>
      <c r="W3" s="12">
        <v>1</v>
      </c>
      <c r="X3" s="13" t="s">
        <v>1</v>
      </c>
      <c r="Y3" s="58" t="s">
        <v>218</v>
      </c>
      <c r="Z3" s="83"/>
      <c r="AA3" s="83"/>
      <c r="AB3" s="81"/>
      <c r="AC3" s="58" t="s">
        <v>219</v>
      </c>
      <c r="AD3" s="83"/>
      <c r="AE3" s="83"/>
      <c r="AF3" s="81"/>
      <c r="AG3" s="58" t="s">
        <v>260</v>
      </c>
      <c r="AH3" s="59"/>
      <c r="AI3" s="59"/>
      <c r="AJ3" s="60"/>
      <c r="AK3" s="58" t="s">
        <v>261</v>
      </c>
      <c r="AL3" s="59"/>
      <c r="AM3" s="59"/>
      <c r="AN3" s="60"/>
      <c r="AO3" s="58" t="s">
        <v>262</v>
      </c>
      <c r="AP3" s="59"/>
      <c r="AQ3" s="59"/>
      <c r="AR3" s="60"/>
      <c r="AS3" s="12">
        <v>1</v>
      </c>
      <c r="AT3" s="13" t="s">
        <v>1</v>
      </c>
      <c r="AU3" s="55" t="s">
        <v>220</v>
      </c>
      <c r="AV3" s="56"/>
      <c r="AW3" s="56"/>
      <c r="AX3" s="57"/>
      <c r="AY3" s="55" t="s">
        <v>274</v>
      </c>
      <c r="AZ3" s="56"/>
      <c r="BA3" s="56"/>
      <c r="BB3" s="57"/>
      <c r="BC3" s="55" t="s">
        <v>277</v>
      </c>
      <c r="BD3" s="56"/>
      <c r="BE3" s="56"/>
      <c r="BF3" s="57"/>
      <c r="BG3" s="95" t="s">
        <v>233</v>
      </c>
      <c r="BH3" s="56"/>
      <c r="BI3" s="56"/>
      <c r="BJ3" s="57"/>
      <c r="BK3" s="58" t="s">
        <v>221</v>
      </c>
      <c r="BL3" s="59"/>
      <c r="BM3" s="59"/>
      <c r="BN3" s="60"/>
      <c r="BO3" s="12">
        <v>1</v>
      </c>
      <c r="BP3" s="13" t="s">
        <v>1</v>
      </c>
      <c r="BQ3" s="58" t="s">
        <v>232</v>
      </c>
      <c r="BR3" s="83"/>
      <c r="BS3" s="83"/>
      <c r="BT3" s="81"/>
      <c r="BU3" s="58" t="s">
        <v>269</v>
      </c>
      <c r="BV3" s="83"/>
      <c r="BW3" s="83"/>
      <c r="BX3" s="81"/>
      <c r="BY3" s="58" t="s">
        <v>272</v>
      </c>
      <c r="BZ3" s="83"/>
      <c r="CA3" s="83"/>
      <c r="CB3" s="81"/>
      <c r="CC3" s="58" t="s">
        <v>231</v>
      </c>
      <c r="CD3" s="59"/>
      <c r="CE3" s="59"/>
      <c r="CF3" s="60"/>
      <c r="CG3" s="66" t="s">
        <v>280</v>
      </c>
    </row>
    <row r="4" spans="1:85" ht="20.149999999999999" customHeight="1" x14ac:dyDescent="0.35">
      <c r="A4" s="14">
        <v>2</v>
      </c>
      <c r="B4" s="15" t="s">
        <v>2</v>
      </c>
      <c r="C4" s="70">
        <v>2019</v>
      </c>
      <c r="D4" s="80"/>
      <c r="E4" s="80"/>
      <c r="F4" s="81"/>
      <c r="G4" s="70">
        <v>2020</v>
      </c>
      <c r="H4" s="80"/>
      <c r="I4" s="80"/>
      <c r="J4" s="81"/>
      <c r="K4" s="70">
        <v>2020</v>
      </c>
      <c r="L4" s="80"/>
      <c r="M4" s="80"/>
      <c r="N4" s="81"/>
      <c r="O4" s="70">
        <v>2008</v>
      </c>
      <c r="P4" s="80"/>
      <c r="Q4" s="80"/>
      <c r="R4" s="81"/>
      <c r="S4" s="70">
        <v>2018</v>
      </c>
      <c r="T4" s="71"/>
      <c r="U4" s="71"/>
      <c r="V4" s="72"/>
      <c r="W4" s="14">
        <v>2</v>
      </c>
      <c r="X4" s="15" t="s">
        <v>2</v>
      </c>
      <c r="Y4" s="90">
        <v>2018</v>
      </c>
      <c r="Z4" s="80"/>
      <c r="AA4" s="80"/>
      <c r="AB4" s="81"/>
      <c r="AC4" s="65">
        <v>2018</v>
      </c>
      <c r="AD4" s="69"/>
      <c r="AE4" s="69"/>
      <c r="AF4" s="57"/>
      <c r="AG4" s="70">
        <v>2019</v>
      </c>
      <c r="AH4" s="71"/>
      <c r="AI4" s="71"/>
      <c r="AJ4" s="72"/>
      <c r="AK4" s="70">
        <v>2020</v>
      </c>
      <c r="AL4" s="71"/>
      <c r="AM4" s="71"/>
      <c r="AN4" s="72"/>
      <c r="AO4" s="70">
        <v>2018</v>
      </c>
      <c r="AP4" s="71"/>
      <c r="AQ4" s="71"/>
      <c r="AR4" s="72"/>
      <c r="AS4" s="14">
        <v>2</v>
      </c>
      <c r="AT4" s="15" t="s">
        <v>2</v>
      </c>
      <c r="AU4" s="65">
        <v>2011</v>
      </c>
      <c r="AV4" s="62"/>
      <c r="AW4" s="62"/>
      <c r="AX4" s="57"/>
      <c r="AY4" s="70">
        <v>2015</v>
      </c>
      <c r="AZ4" s="71"/>
      <c r="BA4" s="71"/>
      <c r="BB4" s="72"/>
      <c r="BC4" s="70">
        <v>2014</v>
      </c>
      <c r="BD4" s="71"/>
      <c r="BE4" s="71"/>
      <c r="BF4" s="72"/>
      <c r="BG4" s="65">
        <v>2008</v>
      </c>
      <c r="BH4" s="69"/>
      <c r="BI4" s="69"/>
      <c r="BJ4" s="57"/>
      <c r="BK4" s="70">
        <v>2012</v>
      </c>
      <c r="BL4" s="71"/>
      <c r="BM4" s="71"/>
      <c r="BN4" s="72"/>
      <c r="BO4" s="14">
        <v>2</v>
      </c>
      <c r="BP4" s="15" t="s">
        <v>2</v>
      </c>
      <c r="BQ4" s="70">
        <v>2004</v>
      </c>
      <c r="BR4" s="80"/>
      <c r="BS4" s="80"/>
      <c r="BT4" s="81"/>
      <c r="BU4" s="91">
        <v>2012</v>
      </c>
      <c r="BV4" s="92"/>
      <c r="BW4" s="92"/>
      <c r="BX4" s="93"/>
      <c r="BY4" s="91">
        <v>2008</v>
      </c>
      <c r="BZ4" s="92"/>
      <c r="CA4" s="92"/>
      <c r="CB4" s="93"/>
      <c r="CC4" s="90">
        <v>2001</v>
      </c>
      <c r="CD4" s="80"/>
      <c r="CE4" s="80"/>
      <c r="CF4" s="81"/>
      <c r="CG4" s="67"/>
    </row>
    <row r="5" spans="1:85" ht="27.75" customHeight="1" x14ac:dyDescent="0.35">
      <c r="A5" s="14">
        <v>3</v>
      </c>
      <c r="B5" s="15" t="s">
        <v>3</v>
      </c>
      <c r="C5" s="70" t="s">
        <v>203</v>
      </c>
      <c r="D5" s="71"/>
      <c r="E5" s="71"/>
      <c r="F5" s="72"/>
      <c r="G5" s="70" t="s">
        <v>203</v>
      </c>
      <c r="H5" s="71"/>
      <c r="I5" s="71"/>
      <c r="J5" s="72"/>
      <c r="K5" s="70" t="s">
        <v>259</v>
      </c>
      <c r="L5" s="71"/>
      <c r="M5" s="71"/>
      <c r="N5" s="72"/>
      <c r="O5" s="70" t="s">
        <v>206</v>
      </c>
      <c r="P5" s="80"/>
      <c r="Q5" s="80"/>
      <c r="R5" s="81"/>
      <c r="S5" s="65" t="s">
        <v>207</v>
      </c>
      <c r="T5" s="69"/>
      <c r="U5" s="69"/>
      <c r="V5" s="94"/>
      <c r="W5" s="14">
        <v>3</v>
      </c>
      <c r="X5" s="15" t="s">
        <v>3</v>
      </c>
      <c r="Y5" s="65" t="s">
        <v>222</v>
      </c>
      <c r="Z5" s="62"/>
      <c r="AA5" s="62"/>
      <c r="AB5" s="57"/>
      <c r="AC5" s="65" t="s">
        <v>223</v>
      </c>
      <c r="AD5" s="62"/>
      <c r="AE5" s="62"/>
      <c r="AF5" s="57"/>
      <c r="AG5" s="70" t="s">
        <v>204</v>
      </c>
      <c r="AH5" s="80"/>
      <c r="AI5" s="80"/>
      <c r="AJ5" s="81"/>
      <c r="AK5" s="70" t="s">
        <v>263</v>
      </c>
      <c r="AL5" s="80"/>
      <c r="AM5" s="80"/>
      <c r="AN5" s="81"/>
      <c r="AO5" s="70" t="s">
        <v>205</v>
      </c>
      <c r="AP5" s="71"/>
      <c r="AQ5" s="80"/>
      <c r="AR5" s="81"/>
      <c r="AS5" s="14">
        <v>3</v>
      </c>
      <c r="AT5" s="15" t="s">
        <v>3</v>
      </c>
      <c r="AU5" s="65" t="s">
        <v>224</v>
      </c>
      <c r="AV5" s="62"/>
      <c r="AW5" s="62"/>
      <c r="AX5" s="57"/>
      <c r="AY5" s="65" t="s">
        <v>275</v>
      </c>
      <c r="AZ5" s="62"/>
      <c r="BA5" s="62"/>
      <c r="BB5" s="57"/>
      <c r="BC5" s="65" t="s">
        <v>278</v>
      </c>
      <c r="BD5" s="62"/>
      <c r="BE5" s="62"/>
      <c r="BF5" s="57"/>
      <c r="BG5" s="65" t="s">
        <v>235</v>
      </c>
      <c r="BH5" s="69"/>
      <c r="BI5" s="69"/>
      <c r="BJ5" s="57"/>
      <c r="BK5" s="70" t="s">
        <v>225</v>
      </c>
      <c r="BL5" s="71"/>
      <c r="BM5" s="71"/>
      <c r="BN5" s="72"/>
      <c r="BO5" s="14">
        <v>3</v>
      </c>
      <c r="BP5" s="15" t="s">
        <v>3</v>
      </c>
      <c r="BQ5" s="70" t="s">
        <v>235</v>
      </c>
      <c r="BR5" s="80"/>
      <c r="BS5" s="80"/>
      <c r="BT5" s="81"/>
      <c r="BU5" s="65" t="s">
        <v>270</v>
      </c>
      <c r="BV5" s="62"/>
      <c r="BW5" s="62"/>
      <c r="BX5" s="57"/>
      <c r="BY5" s="61" t="s">
        <v>235</v>
      </c>
      <c r="BZ5" s="62"/>
      <c r="CA5" s="62"/>
      <c r="CB5" s="57"/>
      <c r="CC5" s="65" t="s">
        <v>234</v>
      </c>
      <c r="CD5" s="62"/>
      <c r="CE5" s="62"/>
      <c r="CF5" s="57"/>
      <c r="CG5" s="67"/>
    </row>
    <row r="6" spans="1:85" ht="50.15" customHeight="1" x14ac:dyDescent="0.35">
      <c r="A6" s="14">
        <v>4</v>
      </c>
      <c r="B6" s="15" t="s">
        <v>4</v>
      </c>
      <c r="C6" s="70" t="s">
        <v>330</v>
      </c>
      <c r="D6" s="80"/>
      <c r="E6" s="80"/>
      <c r="F6" s="81"/>
      <c r="G6" s="70" t="s">
        <v>331</v>
      </c>
      <c r="H6" s="80"/>
      <c r="I6" s="80"/>
      <c r="J6" s="81"/>
      <c r="K6" s="70" t="s">
        <v>258</v>
      </c>
      <c r="L6" s="80"/>
      <c r="M6" s="80"/>
      <c r="N6" s="81"/>
      <c r="O6" s="87" t="s">
        <v>332</v>
      </c>
      <c r="P6" s="88"/>
      <c r="Q6" s="88"/>
      <c r="R6" s="89"/>
      <c r="S6" s="65" t="s">
        <v>208</v>
      </c>
      <c r="T6" s="69"/>
      <c r="U6" s="69"/>
      <c r="V6" s="94"/>
      <c r="W6" s="14">
        <v>4</v>
      </c>
      <c r="X6" s="15" t="s">
        <v>4</v>
      </c>
      <c r="Y6" s="65" t="s">
        <v>226</v>
      </c>
      <c r="Z6" s="62"/>
      <c r="AA6" s="62"/>
      <c r="AB6" s="57"/>
      <c r="AC6" s="65" t="s">
        <v>227</v>
      </c>
      <c r="AD6" s="62"/>
      <c r="AE6" s="62"/>
      <c r="AF6" s="57"/>
      <c r="AG6" s="70" t="s">
        <v>267</v>
      </c>
      <c r="AH6" s="71"/>
      <c r="AI6" s="71"/>
      <c r="AJ6" s="72"/>
      <c r="AK6" s="70" t="s">
        <v>333</v>
      </c>
      <c r="AL6" s="71"/>
      <c r="AM6" s="71"/>
      <c r="AN6" s="72"/>
      <c r="AO6" s="70" t="s">
        <v>268</v>
      </c>
      <c r="AP6" s="71"/>
      <c r="AQ6" s="71"/>
      <c r="AR6" s="72"/>
      <c r="AS6" s="14">
        <v>4</v>
      </c>
      <c r="AT6" s="15" t="s">
        <v>4</v>
      </c>
      <c r="AU6" s="65" t="s">
        <v>228</v>
      </c>
      <c r="AV6" s="62"/>
      <c r="AW6" s="62"/>
      <c r="AX6" s="57"/>
      <c r="AY6" s="65" t="s">
        <v>276</v>
      </c>
      <c r="AZ6" s="62"/>
      <c r="BA6" s="62"/>
      <c r="BB6" s="57"/>
      <c r="BC6" s="70" t="s">
        <v>279</v>
      </c>
      <c r="BD6" s="71"/>
      <c r="BE6" s="71"/>
      <c r="BF6" s="72"/>
      <c r="BG6" s="65" t="s">
        <v>238</v>
      </c>
      <c r="BH6" s="69"/>
      <c r="BI6" s="69"/>
      <c r="BJ6" s="57"/>
      <c r="BK6" s="70" t="s">
        <v>229</v>
      </c>
      <c r="BL6" s="71"/>
      <c r="BM6" s="71"/>
      <c r="BN6" s="72"/>
      <c r="BO6" s="14">
        <v>4</v>
      </c>
      <c r="BP6" s="15" t="s">
        <v>4</v>
      </c>
      <c r="BQ6" s="65" t="s">
        <v>237</v>
      </c>
      <c r="BR6" s="62"/>
      <c r="BS6" s="62"/>
      <c r="BT6" s="57"/>
      <c r="BU6" s="65" t="s">
        <v>271</v>
      </c>
      <c r="BV6" s="62"/>
      <c r="BW6" s="62"/>
      <c r="BX6" s="57"/>
      <c r="BY6" s="65" t="s">
        <v>236</v>
      </c>
      <c r="BZ6" s="62"/>
      <c r="CA6" s="62"/>
      <c r="CB6" s="57"/>
      <c r="CC6" s="65" t="s">
        <v>273</v>
      </c>
      <c r="CD6" s="69"/>
      <c r="CE6" s="69"/>
      <c r="CF6" s="94"/>
      <c r="CG6" s="67"/>
    </row>
    <row r="7" spans="1:85" ht="25.5" customHeight="1" x14ac:dyDescent="0.35">
      <c r="A7" s="14">
        <v>5</v>
      </c>
      <c r="B7" s="14" t="s">
        <v>5</v>
      </c>
      <c r="C7" s="70" t="s">
        <v>209</v>
      </c>
      <c r="D7" s="80"/>
      <c r="E7" s="80"/>
      <c r="F7" s="81"/>
      <c r="G7" s="70" t="s">
        <v>209</v>
      </c>
      <c r="H7" s="80"/>
      <c r="I7" s="80"/>
      <c r="J7" s="81"/>
      <c r="K7" s="70" t="s">
        <v>209</v>
      </c>
      <c r="L7" s="80"/>
      <c r="M7" s="80"/>
      <c r="N7" s="81"/>
      <c r="O7" s="65" t="s">
        <v>209</v>
      </c>
      <c r="P7" s="62"/>
      <c r="Q7" s="62"/>
      <c r="R7" s="57"/>
      <c r="S7" s="65" t="s">
        <v>209</v>
      </c>
      <c r="T7" s="69"/>
      <c r="U7" s="69"/>
      <c r="V7" s="94"/>
      <c r="W7" s="14">
        <v>5</v>
      </c>
      <c r="X7" s="14" t="s">
        <v>5</v>
      </c>
      <c r="Y7" s="65" t="s">
        <v>209</v>
      </c>
      <c r="Z7" s="62"/>
      <c r="AA7" s="62"/>
      <c r="AB7" s="57"/>
      <c r="AC7" s="65" t="s">
        <v>209</v>
      </c>
      <c r="AD7" s="62"/>
      <c r="AE7" s="62"/>
      <c r="AF7" s="57"/>
      <c r="AG7" s="70" t="s">
        <v>209</v>
      </c>
      <c r="AH7" s="80"/>
      <c r="AI7" s="80"/>
      <c r="AJ7" s="81"/>
      <c r="AK7" s="70" t="s">
        <v>209</v>
      </c>
      <c r="AL7" s="80"/>
      <c r="AM7" s="80"/>
      <c r="AN7" s="81"/>
      <c r="AO7" s="70" t="s">
        <v>209</v>
      </c>
      <c r="AP7" s="71"/>
      <c r="AQ7" s="80"/>
      <c r="AR7" s="81"/>
      <c r="AS7" s="14">
        <v>5</v>
      </c>
      <c r="AT7" s="14" t="s">
        <v>5</v>
      </c>
      <c r="AU7" s="65" t="s">
        <v>209</v>
      </c>
      <c r="AV7" s="62"/>
      <c r="AW7" s="62"/>
      <c r="AX7" s="57"/>
      <c r="AY7" s="70" t="s">
        <v>209</v>
      </c>
      <c r="AZ7" s="80"/>
      <c r="BA7" s="80"/>
      <c r="BB7" s="81"/>
      <c r="BC7" s="70" t="s">
        <v>209</v>
      </c>
      <c r="BD7" s="71"/>
      <c r="BE7" s="80"/>
      <c r="BF7" s="81"/>
      <c r="BG7" s="65" t="s">
        <v>235</v>
      </c>
      <c r="BH7" s="69"/>
      <c r="BI7" s="69"/>
      <c r="BJ7" s="57"/>
      <c r="BK7" s="70" t="s">
        <v>209</v>
      </c>
      <c r="BL7" s="71"/>
      <c r="BM7" s="71"/>
      <c r="BN7" s="72"/>
      <c r="BO7" s="14">
        <v>5</v>
      </c>
      <c r="BP7" s="14" t="s">
        <v>5</v>
      </c>
      <c r="BQ7" s="65" t="s">
        <v>235</v>
      </c>
      <c r="BR7" s="62"/>
      <c r="BS7" s="62"/>
      <c r="BT7" s="57"/>
      <c r="BU7" s="65" t="s">
        <v>209</v>
      </c>
      <c r="BV7" s="62"/>
      <c r="BW7" s="62"/>
      <c r="BX7" s="57"/>
      <c r="BY7" s="61" t="s">
        <v>235</v>
      </c>
      <c r="BZ7" s="62"/>
      <c r="CA7" s="62"/>
      <c r="CB7" s="57"/>
      <c r="CC7" s="65" t="s">
        <v>209</v>
      </c>
      <c r="CD7" s="62"/>
      <c r="CE7" s="62"/>
      <c r="CF7" s="57"/>
      <c r="CG7" s="67"/>
    </row>
    <row r="8" spans="1:85" s="18" customFormat="1" ht="27" customHeight="1" x14ac:dyDescent="0.35">
      <c r="A8" s="14">
        <v>6</v>
      </c>
      <c r="B8" s="17" t="s">
        <v>6</v>
      </c>
      <c r="C8" s="52">
        <v>2</v>
      </c>
      <c r="D8" s="53"/>
      <c r="E8" s="53"/>
      <c r="F8" s="54"/>
      <c r="G8" s="52">
        <v>2</v>
      </c>
      <c r="H8" s="53"/>
      <c r="I8" s="53"/>
      <c r="J8" s="54"/>
      <c r="K8" s="52">
        <v>1</v>
      </c>
      <c r="L8" s="53"/>
      <c r="M8" s="53"/>
      <c r="N8" s="54"/>
      <c r="O8" s="85">
        <v>2</v>
      </c>
      <c r="P8" s="86"/>
      <c r="Q8" s="86"/>
      <c r="R8" s="98"/>
      <c r="S8" s="85">
        <v>1</v>
      </c>
      <c r="T8" s="96"/>
      <c r="U8" s="96"/>
      <c r="V8" s="99"/>
      <c r="W8" s="14">
        <v>6</v>
      </c>
      <c r="X8" s="17" t="s">
        <v>6</v>
      </c>
      <c r="Y8" s="61">
        <v>1</v>
      </c>
      <c r="Z8" s="62"/>
      <c r="AA8" s="62"/>
      <c r="AB8" s="57"/>
      <c r="AC8" s="85">
        <v>1</v>
      </c>
      <c r="AD8" s="96"/>
      <c r="AE8" s="96"/>
      <c r="AF8" s="57"/>
      <c r="AG8" s="52">
        <v>2</v>
      </c>
      <c r="AH8" s="53"/>
      <c r="AI8" s="53"/>
      <c r="AJ8" s="54"/>
      <c r="AK8" s="52">
        <v>2</v>
      </c>
      <c r="AL8" s="53"/>
      <c r="AM8" s="53"/>
      <c r="AN8" s="54"/>
      <c r="AO8" s="52">
        <v>2</v>
      </c>
      <c r="AP8" s="73"/>
      <c r="AQ8" s="53"/>
      <c r="AR8" s="54"/>
      <c r="AS8" s="14">
        <v>6</v>
      </c>
      <c r="AT8" s="17" t="s">
        <v>6</v>
      </c>
      <c r="AU8" s="85">
        <v>1</v>
      </c>
      <c r="AV8" s="86"/>
      <c r="AW8" s="86"/>
      <c r="AX8" s="57"/>
      <c r="AY8" s="52">
        <v>1</v>
      </c>
      <c r="AZ8" s="53"/>
      <c r="BA8" s="53"/>
      <c r="BB8" s="54"/>
      <c r="BC8" s="52">
        <v>2</v>
      </c>
      <c r="BD8" s="73"/>
      <c r="BE8" s="53"/>
      <c r="BF8" s="54"/>
      <c r="BG8" s="85">
        <v>1</v>
      </c>
      <c r="BH8" s="96"/>
      <c r="BI8" s="96"/>
      <c r="BJ8" s="57"/>
      <c r="BK8" s="52">
        <v>1</v>
      </c>
      <c r="BL8" s="73"/>
      <c r="BM8" s="73"/>
      <c r="BN8" s="74"/>
      <c r="BO8" s="14">
        <v>6</v>
      </c>
      <c r="BP8" s="17" t="s">
        <v>6</v>
      </c>
      <c r="BQ8" s="85">
        <v>1</v>
      </c>
      <c r="BR8" s="86"/>
      <c r="BS8" s="86"/>
      <c r="BT8" s="57"/>
      <c r="BU8" s="61">
        <v>1</v>
      </c>
      <c r="BV8" s="62"/>
      <c r="BW8" s="62"/>
      <c r="BX8" s="57"/>
      <c r="BY8" s="61">
        <v>1</v>
      </c>
      <c r="BZ8" s="62"/>
      <c r="CA8" s="62"/>
      <c r="CB8" s="57"/>
      <c r="CC8" s="61">
        <v>1</v>
      </c>
      <c r="CD8" s="62"/>
      <c r="CE8" s="62"/>
      <c r="CF8" s="57"/>
      <c r="CG8" s="67"/>
    </row>
    <row r="9" spans="1:85" ht="32.15" customHeight="1" x14ac:dyDescent="0.35">
      <c r="A9" s="12">
        <v>7</v>
      </c>
      <c r="B9" s="14" t="s">
        <v>7</v>
      </c>
      <c r="C9" s="75" t="s">
        <v>254</v>
      </c>
      <c r="D9" s="82"/>
      <c r="E9" s="82"/>
      <c r="F9" s="81"/>
      <c r="G9" s="75" t="s">
        <v>254</v>
      </c>
      <c r="H9" s="82"/>
      <c r="I9" s="82"/>
      <c r="J9" s="81"/>
      <c r="K9" s="75" t="s">
        <v>254</v>
      </c>
      <c r="L9" s="82"/>
      <c r="M9" s="82"/>
      <c r="N9" s="81"/>
      <c r="O9" s="75" t="s">
        <v>254</v>
      </c>
      <c r="P9" s="82"/>
      <c r="Q9" s="82"/>
      <c r="R9" s="81"/>
      <c r="S9" s="75" t="s">
        <v>254</v>
      </c>
      <c r="T9" s="82"/>
      <c r="U9" s="82"/>
      <c r="V9" s="81"/>
      <c r="W9" s="12">
        <v>7</v>
      </c>
      <c r="X9" s="14" t="s">
        <v>7</v>
      </c>
      <c r="Y9" s="75" t="s">
        <v>254</v>
      </c>
      <c r="Z9" s="82"/>
      <c r="AA9" s="82"/>
      <c r="AB9" s="81"/>
      <c r="AC9" s="75" t="s">
        <v>254</v>
      </c>
      <c r="AD9" s="82"/>
      <c r="AE9" s="82"/>
      <c r="AF9" s="81"/>
      <c r="AG9" s="75" t="s">
        <v>210</v>
      </c>
      <c r="AH9" s="76"/>
      <c r="AI9" s="76"/>
      <c r="AJ9" s="77"/>
      <c r="AK9" s="75" t="s">
        <v>210</v>
      </c>
      <c r="AL9" s="76"/>
      <c r="AM9" s="76"/>
      <c r="AN9" s="77"/>
      <c r="AO9" s="75" t="s">
        <v>210</v>
      </c>
      <c r="AP9" s="76"/>
      <c r="AQ9" s="76"/>
      <c r="AR9" s="77"/>
      <c r="AS9" s="12">
        <v>7</v>
      </c>
      <c r="AT9" s="14" t="s">
        <v>7</v>
      </c>
      <c r="AU9" s="63" t="s">
        <v>210</v>
      </c>
      <c r="AV9" s="64"/>
      <c r="AW9" s="64"/>
      <c r="AX9" s="57"/>
      <c r="AY9" s="75" t="s">
        <v>210</v>
      </c>
      <c r="AZ9" s="76"/>
      <c r="BA9" s="76"/>
      <c r="BB9" s="77"/>
      <c r="BC9" s="75" t="s">
        <v>281</v>
      </c>
      <c r="BD9" s="76"/>
      <c r="BE9" s="76"/>
      <c r="BF9" s="77"/>
      <c r="BG9" s="65" t="s">
        <v>240</v>
      </c>
      <c r="BH9" s="69"/>
      <c r="BI9" s="69"/>
      <c r="BJ9" s="57"/>
      <c r="BK9" s="75" t="s">
        <v>255</v>
      </c>
      <c r="BL9" s="76"/>
      <c r="BM9" s="76"/>
      <c r="BN9" s="77"/>
      <c r="BO9" s="12">
        <v>7</v>
      </c>
      <c r="BP9" s="14" t="s">
        <v>7</v>
      </c>
      <c r="BQ9" s="63" t="s">
        <v>246</v>
      </c>
      <c r="BR9" s="64"/>
      <c r="BS9" s="64"/>
      <c r="BT9" s="57"/>
      <c r="BU9" s="75" t="s">
        <v>255</v>
      </c>
      <c r="BV9" s="76"/>
      <c r="BW9" s="76"/>
      <c r="BX9" s="77"/>
      <c r="BY9" s="63" t="s">
        <v>246</v>
      </c>
      <c r="BZ9" s="64"/>
      <c r="CA9" s="64"/>
      <c r="CB9" s="57"/>
      <c r="CC9" s="75" t="s">
        <v>239</v>
      </c>
      <c r="CD9" s="76"/>
      <c r="CE9" s="76"/>
      <c r="CF9" s="77"/>
      <c r="CG9" s="67"/>
    </row>
    <row r="10" spans="1:85" s="23" customFormat="1" ht="146.5" customHeight="1" x14ac:dyDescent="0.35">
      <c r="A10" s="19" t="s">
        <v>8</v>
      </c>
      <c r="B10" s="20" t="s">
        <v>9</v>
      </c>
      <c r="C10" s="21" t="s">
        <v>211</v>
      </c>
      <c r="D10" s="21" t="s">
        <v>212</v>
      </c>
      <c r="E10" s="21" t="s">
        <v>213</v>
      </c>
      <c r="F10" s="22" t="s">
        <v>214</v>
      </c>
      <c r="G10" s="21" t="s">
        <v>211</v>
      </c>
      <c r="H10" s="21" t="s">
        <v>212</v>
      </c>
      <c r="I10" s="21" t="s">
        <v>213</v>
      </c>
      <c r="J10" s="22" t="s">
        <v>215</v>
      </c>
      <c r="K10" s="21" t="s">
        <v>211</v>
      </c>
      <c r="L10" s="21" t="s">
        <v>212</v>
      </c>
      <c r="M10" s="21" t="s">
        <v>213</v>
      </c>
      <c r="N10" s="22" t="s">
        <v>264</v>
      </c>
      <c r="O10" s="21" t="s">
        <v>211</v>
      </c>
      <c r="P10" s="21" t="s">
        <v>212</v>
      </c>
      <c r="Q10" s="21" t="s">
        <v>213</v>
      </c>
      <c r="R10" s="22" t="s">
        <v>216</v>
      </c>
      <c r="S10" s="21" t="s">
        <v>211</v>
      </c>
      <c r="T10" s="21" t="s">
        <v>212</v>
      </c>
      <c r="U10" s="21" t="s">
        <v>213</v>
      </c>
      <c r="V10" s="22" t="s">
        <v>217</v>
      </c>
      <c r="W10" s="19" t="s">
        <v>8</v>
      </c>
      <c r="X10" s="20" t="s">
        <v>9</v>
      </c>
      <c r="Y10" s="21" t="s">
        <v>211</v>
      </c>
      <c r="Z10" s="21" t="s">
        <v>212</v>
      </c>
      <c r="AA10" s="21" t="s">
        <v>213</v>
      </c>
      <c r="AB10" s="22" t="s">
        <v>247</v>
      </c>
      <c r="AC10" s="21" t="s">
        <v>211</v>
      </c>
      <c r="AD10" s="21" t="s">
        <v>212</v>
      </c>
      <c r="AE10" s="21" t="s">
        <v>213</v>
      </c>
      <c r="AF10" s="22" t="s">
        <v>248</v>
      </c>
      <c r="AG10" s="21" t="s">
        <v>211</v>
      </c>
      <c r="AH10" s="21" t="s">
        <v>212</v>
      </c>
      <c r="AI10" s="21" t="s">
        <v>213</v>
      </c>
      <c r="AJ10" s="22" t="s">
        <v>249</v>
      </c>
      <c r="AK10" s="21" t="s">
        <v>211</v>
      </c>
      <c r="AL10" s="21" t="s">
        <v>212</v>
      </c>
      <c r="AM10" s="21" t="s">
        <v>213</v>
      </c>
      <c r="AN10" s="22" t="s">
        <v>250</v>
      </c>
      <c r="AO10" s="21" t="s">
        <v>211</v>
      </c>
      <c r="AP10" s="21" t="s">
        <v>212</v>
      </c>
      <c r="AQ10" s="21" t="s">
        <v>213</v>
      </c>
      <c r="AR10" s="22" t="s">
        <v>251</v>
      </c>
      <c r="AS10" s="19" t="s">
        <v>8</v>
      </c>
      <c r="AT10" s="20" t="s">
        <v>9</v>
      </c>
      <c r="AU10" s="21" t="s">
        <v>211</v>
      </c>
      <c r="AV10" s="21" t="s">
        <v>212</v>
      </c>
      <c r="AW10" s="21" t="s">
        <v>213</v>
      </c>
      <c r="AX10" s="22" t="s">
        <v>230</v>
      </c>
      <c r="AY10" s="21" t="s">
        <v>211</v>
      </c>
      <c r="AZ10" s="21" t="s">
        <v>212</v>
      </c>
      <c r="BA10" s="21" t="s">
        <v>213</v>
      </c>
      <c r="BB10" s="22" t="s">
        <v>241</v>
      </c>
      <c r="BC10" s="21" t="s">
        <v>211</v>
      </c>
      <c r="BD10" s="21" t="s">
        <v>213</v>
      </c>
      <c r="BE10" s="21" t="s">
        <v>212</v>
      </c>
      <c r="BF10" s="22" t="s">
        <v>242</v>
      </c>
      <c r="BG10" s="21" t="s">
        <v>211</v>
      </c>
      <c r="BH10" s="21" t="s">
        <v>212</v>
      </c>
      <c r="BI10" s="21" t="s">
        <v>213</v>
      </c>
      <c r="BJ10" s="22" t="s">
        <v>243</v>
      </c>
      <c r="BK10" s="21" t="s">
        <v>211</v>
      </c>
      <c r="BL10" s="21" t="s">
        <v>212</v>
      </c>
      <c r="BM10" s="21" t="s">
        <v>213</v>
      </c>
      <c r="BN10" s="22" t="s">
        <v>244</v>
      </c>
      <c r="BO10" s="19" t="s">
        <v>8</v>
      </c>
      <c r="BP10" s="20" t="s">
        <v>9</v>
      </c>
      <c r="BQ10" s="21" t="s">
        <v>211</v>
      </c>
      <c r="BR10" s="21" t="s">
        <v>212</v>
      </c>
      <c r="BS10" s="21" t="s">
        <v>213</v>
      </c>
      <c r="BT10" s="22" t="s">
        <v>252</v>
      </c>
      <c r="BU10" s="21" t="s">
        <v>211</v>
      </c>
      <c r="BV10" s="21" t="s">
        <v>212</v>
      </c>
      <c r="BW10" s="21" t="s">
        <v>213</v>
      </c>
      <c r="BX10" s="22" t="s">
        <v>253</v>
      </c>
      <c r="BY10" s="21" t="s">
        <v>211</v>
      </c>
      <c r="BZ10" s="21" t="s">
        <v>212</v>
      </c>
      <c r="CA10" s="21" t="s">
        <v>213</v>
      </c>
      <c r="CB10" s="22" t="s">
        <v>265</v>
      </c>
      <c r="CC10" s="21" t="s">
        <v>211</v>
      </c>
      <c r="CD10" s="21" t="s">
        <v>212</v>
      </c>
      <c r="CE10" s="21" t="s">
        <v>213</v>
      </c>
      <c r="CF10" s="22" t="s">
        <v>266</v>
      </c>
      <c r="CG10" s="68"/>
    </row>
    <row r="11" spans="1:85" s="23" customFormat="1" x14ac:dyDescent="0.35">
      <c r="A11" s="14">
        <v>1</v>
      </c>
      <c r="B11" s="14">
        <f>1+A11</f>
        <v>2</v>
      </c>
      <c r="C11" s="14">
        <f t="shared" ref="C11:BN11" si="0">1+B11</f>
        <v>3</v>
      </c>
      <c r="D11" s="14">
        <f t="shared" si="0"/>
        <v>4</v>
      </c>
      <c r="E11" s="14">
        <f t="shared" si="0"/>
        <v>5</v>
      </c>
      <c r="F11" s="14">
        <f t="shared" si="0"/>
        <v>6</v>
      </c>
      <c r="G11" s="14">
        <f t="shared" si="0"/>
        <v>7</v>
      </c>
      <c r="H11" s="14">
        <f t="shared" si="0"/>
        <v>8</v>
      </c>
      <c r="I11" s="14">
        <f t="shared" si="0"/>
        <v>9</v>
      </c>
      <c r="J11" s="14">
        <f t="shared" si="0"/>
        <v>10</v>
      </c>
      <c r="K11" s="14">
        <f t="shared" si="0"/>
        <v>11</v>
      </c>
      <c r="L11" s="14">
        <f t="shared" si="0"/>
        <v>12</v>
      </c>
      <c r="M11" s="14">
        <f t="shared" si="0"/>
        <v>13</v>
      </c>
      <c r="N11" s="14">
        <f t="shared" si="0"/>
        <v>14</v>
      </c>
      <c r="O11" s="14">
        <f t="shared" si="0"/>
        <v>15</v>
      </c>
      <c r="P11" s="14">
        <f t="shared" si="0"/>
        <v>16</v>
      </c>
      <c r="Q11" s="14">
        <f t="shared" si="0"/>
        <v>17</v>
      </c>
      <c r="R11" s="14">
        <f t="shared" si="0"/>
        <v>18</v>
      </c>
      <c r="S11" s="14">
        <f t="shared" si="0"/>
        <v>19</v>
      </c>
      <c r="T11" s="14">
        <f t="shared" si="0"/>
        <v>20</v>
      </c>
      <c r="U11" s="14">
        <f t="shared" si="0"/>
        <v>21</v>
      </c>
      <c r="V11" s="14">
        <f t="shared" si="0"/>
        <v>22</v>
      </c>
      <c r="W11" s="14">
        <f t="shared" si="0"/>
        <v>23</v>
      </c>
      <c r="X11" s="14">
        <f t="shared" si="0"/>
        <v>24</v>
      </c>
      <c r="Y11" s="14">
        <f t="shared" si="0"/>
        <v>25</v>
      </c>
      <c r="Z11" s="14">
        <f t="shared" si="0"/>
        <v>26</v>
      </c>
      <c r="AA11" s="14">
        <f t="shared" si="0"/>
        <v>27</v>
      </c>
      <c r="AB11" s="14">
        <f t="shared" si="0"/>
        <v>28</v>
      </c>
      <c r="AC11" s="14">
        <f t="shared" si="0"/>
        <v>29</v>
      </c>
      <c r="AD11" s="14">
        <f t="shared" si="0"/>
        <v>30</v>
      </c>
      <c r="AE11" s="14">
        <f t="shared" si="0"/>
        <v>31</v>
      </c>
      <c r="AF11" s="14">
        <f t="shared" si="0"/>
        <v>32</v>
      </c>
      <c r="AG11" s="14">
        <f t="shared" si="0"/>
        <v>33</v>
      </c>
      <c r="AH11" s="14">
        <f t="shared" si="0"/>
        <v>34</v>
      </c>
      <c r="AI11" s="14">
        <f t="shared" si="0"/>
        <v>35</v>
      </c>
      <c r="AJ11" s="14">
        <f t="shared" si="0"/>
        <v>36</v>
      </c>
      <c r="AK11" s="14">
        <f t="shared" si="0"/>
        <v>37</v>
      </c>
      <c r="AL11" s="14">
        <f t="shared" si="0"/>
        <v>38</v>
      </c>
      <c r="AM11" s="14">
        <f t="shared" si="0"/>
        <v>39</v>
      </c>
      <c r="AN11" s="14">
        <f t="shared" si="0"/>
        <v>40</v>
      </c>
      <c r="AO11" s="14">
        <f t="shared" si="0"/>
        <v>41</v>
      </c>
      <c r="AP11" s="14">
        <f t="shared" si="0"/>
        <v>42</v>
      </c>
      <c r="AQ11" s="14">
        <f t="shared" si="0"/>
        <v>43</v>
      </c>
      <c r="AR11" s="14">
        <f t="shared" si="0"/>
        <v>44</v>
      </c>
      <c r="AS11" s="14">
        <f t="shared" si="0"/>
        <v>45</v>
      </c>
      <c r="AT11" s="14">
        <f t="shared" si="0"/>
        <v>46</v>
      </c>
      <c r="AU11" s="14">
        <f t="shared" si="0"/>
        <v>47</v>
      </c>
      <c r="AV11" s="14">
        <f t="shared" si="0"/>
        <v>48</v>
      </c>
      <c r="AW11" s="14">
        <f t="shared" si="0"/>
        <v>49</v>
      </c>
      <c r="AX11" s="14">
        <f t="shared" si="0"/>
        <v>50</v>
      </c>
      <c r="AY11" s="14">
        <f t="shared" si="0"/>
        <v>51</v>
      </c>
      <c r="AZ11" s="14">
        <f t="shared" si="0"/>
        <v>52</v>
      </c>
      <c r="BA11" s="14">
        <f t="shared" si="0"/>
        <v>53</v>
      </c>
      <c r="BB11" s="14">
        <f t="shared" si="0"/>
        <v>54</v>
      </c>
      <c r="BC11" s="14">
        <f t="shared" si="0"/>
        <v>55</v>
      </c>
      <c r="BD11" s="14">
        <f t="shared" si="0"/>
        <v>56</v>
      </c>
      <c r="BE11" s="14">
        <f t="shared" si="0"/>
        <v>57</v>
      </c>
      <c r="BF11" s="14">
        <f t="shared" si="0"/>
        <v>58</v>
      </c>
      <c r="BG11" s="14">
        <f t="shared" si="0"/>
        <v>59</v>
      </c>
      <c r="BH11" s="14">
        <f t="shared" si="0"/>
        <v>60</v>
      </c>
      <c r="BI11" s="14">
        <f t="shared" si="0"/>
        <v>61</v>
      </c>
      <c r="BJ11" s="14">
        <f t="shared" si="0"/>
        <v>62</v>
      </c>
      <c r="BK11" s="14">
        <f t="shared" si="0"/>
        <v>63</v>
      </c>
      <c r="BL11" s="14">
        <f t="shared" si="0"/>
        <v>64</v>
      </c>
      <c r="BM11" s="14">
        <f t="shared" si="0"/>
        <v>65</v>
      </c>
      <c r="BN11" s="14">
        <f t="shared" si="0"/>
        <v>66</v>
      </c>
      <c r="BO11" s="14">
        <f t="shared" ref="BO11:CF11" si="1">1+BN11</f>
        <v>67</v>
      </c>
      <c r="BP11" s="14">
        <f t="shared" si="1"/>
        <v>68</v>
      </c>
      <c r="BQ11" s="14">
        <f t="shared" si="1"/>
        <v>69</v>
      </c>
      <c r="BR11" s="14">
        <f t="shared" si="1"/>
        <v>70</v>
      </c>
      <c r="BS11" s="14">
        <f t="shared" si="1"/>
        <v>71</v>
      </c>
      <c r="BT11" s="14">
        <f t="shared" si="1"/>
        <v>72</v>
      </c>
      <c r="BU11" s="14">
        <f t="shared" si="1"/>
        <v>73</v>
      </c>
      <c r="BV11" s="14">
        <f t="shared" si="1"/>
        <v>74</v>
      </c>
      <c r="BW11" s="14">
        <f t="shared" si="1"/>
        <v>75</v>
      </c>
      <c r="BX11" s="14">
        <f t="shared" si="1"/>
        <v>76</v>
      </c>
      <c r="BY11" s="14">
        <f t="shared" si="1"/>
        <v>77</v>
      </c>
      <c r="BZ11" s="14">
        <f t="shared" si="1"/>
        <v>78</v>
      </c>
      <c r="CA11" s="14">
        <f t="shared" si="1"/>
        <v>79</v>
      </c>
      <c r="CB11" s="14">
        <f t="shared" si="1"/>
        <v>80</v>
      </c>
      <c r="CC11" s="14">
        <f t="shared" si="1"/>
        <v>81</v>
      </c>
      <c r="CD11" s="14">
        <f t="shared" si="1"/>
        <v>82</v>
      </c>
      <c r="CE11" s="14">
        <f t="shared" si="1"/>
        <v>83</v>
      </c>
      <c r="CF11" s="14">
        <f t="shared" si="1"/>
        <v>84</v>
      </c>
      <c r="CG11" s="14">
        <f>1+CF11</f>
        <v>85</v>
      </c>
    </row>
    <row r="12" spans="1:85" s="23" customFormat="1" x14ac:dyDescent="0.35">
      <c r="A12" s="12" t="s">
        <v>10</v>
      </c>
      <c r="B12" s="48" t="s">
        <v>11</v>
      </c>
      <c r="C12" s="24" t="s">
        <v>12</v>
      </c>
      <c r="D12" s="24" t="s">
        <v>12</v>
      </c>
      <c r="E12" s="24" t="s">
        <v>12</v>
      </c>
      <c r="F12" s="15" t="s">
        <v>12</v>
      </c>
      <c r="G12" s="24" t="s">
        <v>12</v>
      </c>
      <c r="H12" s="24" t="s">
        <v>12</v>
      </c>
      <c r="I12" s="24" t="s">
        <v>12</v>
      </c>
      <c r="J12" s="15" t="s">
        <v>12</v>
      </c>
      <c r="K12" s="24" t="s">
        <v>12</v>
      </c>
      <c r="L12" s="24" t="s">
        <v>12</v>
      </c>
      <c r="M12" s="24" t="s">
        <v>12</v>
      </c>
      <c r="N12" s="15" t="s">
        <v>12</v>
      </c>
      <c r="O12" s="15" t="s">
        <v>12</v>
      </c>
      <c r="P12" s="15" t="s">
        <v>12</v>
      </c>
      <c r="Q12" s="15" t="s">
        <v>12</v>
      </c>
      <c r="R12" s="15" t="s">
        <v>12</v>
      </c>
      <c r="S12" s="15" t="s">
        <v>12</v>
      </c>
      <c r="T12" s="15" t="s">
        <v>12</v>
      </c>
      <c r="U12" s="15" t="s">
        <v>12</v>
      </c>
      <c r="V12" s="15" t="s">
        <v>12</v>
      </c>
      <c r="W12" s="12" t="s">
        <v>10</v>
      </c>
      <c r="X12" s="48" t="s">
        <v>11</v>
      </c>
      <c r="Y12" s="15" t="s">
        <v>12</v>
      </c>
      <c r="Z12" s="15" t="s">
        <v>12</v>
      </c>
      <c r="AA12" s="15" t="s">
        <v>12</v>
      </c>
      <c r="AB12" s="15" t="s">
        <v>12</v>
      </c>
      <c r="AC12" s="25" t="s">
        <v>12</v>
      </c>
      <c r="AD12" s="26" t="s">
        <v>12</v>
      </c>
      <c r="AE12" s="26" t="s">
        <v>12</v>
      </c>
      <c r="AF12" s="15" t="s">
        <v>12</v>
      </c>
      <c r="AG12" s="15" t="s">
        <v>12</v>
      </c>
      <c r="AH12" s="15" t="s">
        <v>12</v>
      </c>
      <c r="AI12" s="15" t="s">
        <v>12</v>
      </c>
      <c r="AJ12" s="15" t="s">
        <v>12</v>
      </c>
      <c r="AK12" s="15" t="s">
        <v>12</v>
      </c>
      <c r="AL12" s="15" t="s">
        <v>12</v>
      </c>
      <c r="AM12" s="15" t="s">
        <v>12</v>
      </c>
      <c r="AN12" s="15" t="s">
        <v>12</v>
      </c>
      <c r="AO12" s="25" t="s">
        <v>12</v>
      </c>
      <c r="AP12" s="26" t="s">
        <v>12</v>
      </c>
      <c r="AQ12" s="26" t="s">
        <v>12</v>
      </c>
      <c r="AR12" s="15" t="s">
        <v>12</v>
      </c>
      <c r="AS12" s="12" t="s">
        <v>10</v>
      </c>
      <c r="AT12" s="48" t="s">
        <v>11</v>
      </c>
      <c r="AU12" s="24" t="s">
        <v>12</v>
      </c>
      <c r="AV12" s="24" t="s">
        <v>12</v>
      </c>
      <c r="AW12" s="24" t="s">
        <v>12</v>
      </c>
      <c r="AX12" s="15" t="s">
        <v>12</v>
      </c>
      <c r="AY12" s="24" t="s">
        <v>12</v>
      </c>
      <c r="AZ12" s="24" t="s">
        <v>12</v>
      </c>
      <c r="BA12" s="24" t="s">
        <v>12</v>
      </c>
      <c r="BB12" s="15" t="s">
        <v>12</v>
      </c>
      <c r="BC12" s="24" t="s">
        <v>12</v>
      </c>
      <c r="BD12" s="24" t="s">
        <v>12</v>
      </c>
      <c r="BE12" s="24" t="s">
        <v>12</v>
      </c>
      <c r="BF12" s="15" t="s">
        <v>12</v>
      </c>
      <c r="BG12" s="25" t="s">
        <v>12</v>
      </c>
      <c r="BH12" s="26" t="s">
        <v>12</v>
      </c>
      <c r="BI12" s="26" t="s">
        <v>12</v>
      </c>
      <c r="BJ12" s="15" t="s">
        <v>12</v>
      </c>
      <c r="BK12" s="25" t="s">
        <v>12</v>
      </c>
      <c r="BL12" s="26" t="s">
        <v>12</v>
      </c>
      <c r="BM12" s="26" t="s">
        <v>12</v>
      </c>
      <c r="BN12" s="15" t="s">
        <v>12</v>
      </c>
      <c r="BO12" s="12" t="s">
        <v>10</v>
      </c>
      <c r="BP12" s="48" t="s">
        <v>11</v>
      </c>
      <c r="BQ12" s="24" t="s">
        <v>12</v>
      </c>
      <c r="BR12" s="24" t="s">
        <v>12</v>
      </c>
      <c r="BS12" s="24" t="s">
        <v>12</v>
      </c>
      <c r="BT12" s="24" t="s">
        <v>12</v>
      </c>
      <c r="BU12" s="24" t="s">
        <v>12</v>
      </c>
      <c r="BV12" s="24" t="s">
        <v>12</v>
      </c>
      <c r="BW12" s="24" t="s">
        <v>12</v>
      </c>
      <c r="BX12" s="24" t="s">
        <v>12</v>
      </c>
      <c r="BY12" s="24" t="s">
        <v>12</v>
      </c>
      <c r="BZ12" s="24" t="s">
        <v>12</v>
      </c>
      <c r="CA12" s="24" t="s">
        <v>12</v>
      </c>
      <c r="CB12" s="24" t="s">
        <v>12</v>
      </c>
      <c r="CC12" s="24" t="s">
        <v>12</v>
      </c>
      <c r="CD12" s="24" t="s">
        <v>12</v>
      </c>
      <c r="CE12" s="24" t="s">
        <v>12</v>
      </c>
      <c r="CF12" s="24" t="s">
        <v>12</v>
      </c>
      <c r="CG12" s="13" t="s">
        <v>12</v>
      </c>
    </row>
    <row r="13" spans="1:85" s="23" customFormat="1" x14ac:dyDescent="0.35">
      <c r="A13" s="14" t="s">
        <v>13</v>
      </c>
      <c r="B13" s="47" t="s">
        <v>14</v>
      </c>
      <c r="C13" s="24"/>
      <c r="D13" s="24"/>
      <c r="E13" s="24">
        <v>1</v>
      </c>
      <c r="F13" s="15">
        <f>(C13+D13)*E13</f>
        <v>0</v>
      </c>
      <c r="G13" s="24"/>
      <c r="H13" s="24"/>
      <c r="I13" s="24">
        <v>1</v>
      </c>
      <c r="J13" s="15">
        <f>(G13+H13)*I13</f>
        <v>0</v>
      </c>
      <c r="K13" s="24"/>
      <c r="L13" s="24"/>
      <c r="M13" s="24">
        <v>1</v>
      </c>
      <c r="N13" s="15">
        <f>(K13+L13)*M13</f>
        <v>0</v>
      </c>
      <c r="O13" s="24"/>
      <c r="P13" s="24"/>
      <c r="Q13" s="24">
        <v>1</v>
      </c>
      <c r="R13" s="15">
        <f>(O13+P13)*Q13</f>
        <v>0</v>
      </c>
      <c r="S13" s="24"/>
      <c r="T13" s="24"/>
      <c r="U13" s="24">
        <v>1</v>
      </c>
      <c r="V13" s="15">
        <f>(S13+T13)*U13</f>
        <v>0</v>
      </c>
      <c r="W13" s="14" t="s">
        <v>13</v>
      </c>
      <c r="X13" s="47" t="s">
        <v>14</v>
      </c>
      <c r="Y13" s="24"/>
      <c r="Z13" s="24"/>
      <c r="AA13" s="24">
        <v>1</v>
      </c>
      <c r="AB13" s="15">
        <f t="shared" ref="AB13:AB29" si="2">(Y13+Z13)*AA13</f>
        <v>0</v>
      </c>
      <c r="AC13" s="24"/>
      <c r="AD13" s="27"/>
      <c r="AE13" s="24">
        <v>1</v>
      </c>
      <c r="AF13" s="15">
        <f>(AC13+AD13)*AE13</f>
        <v>0</v>
      </c>
      <c r="AG13" s="24"/>
      <c r="AH13" s="24"/>
      <c r="AI13" s="24">
        <v>1</v>
      </c>
      <c r="AJ13" s="15">
        <f>(AG13+AH13)*AI13</f>
        <v>0</v>
      </c>
      <c r="AK13" s="24"/>
      <c r="AL13" s="24"/>
      <c r="AM13" s="24">
        <v>1</v>
      </c>
      <c r="AN13" s="15">
        <f>(AK13+AL13)*AM13</f>
        <v>0</v>
      </c>
      <c r="AO13" s="15"/>
      <c r="AP13" s="28"/>
      <c r="AQ13" s="24">
        <v>1</v>
      </c>
      <c r="AR13" s="15">
        <f>(AO13+AP13)*AQ13</f>
        <v>0</v>
      </c>
      <c r="AS13" s="14" t="s">
        <v>13</v>
      </c>
      <c r="AT13" s="47" t="s">
        <v>14</v>
      </c>
      <c r="AU13" s="24"/>
      <c r="AV13" s="24"/>
      <c r="AW13" s="24">
        <v>1</v>
      </c>
      <c r="AX13" s="15">
        <f>(AU13+AV13)*AW13</f>
        <v>0</v>
      </c>
      <c r="AY13" s="24"/>
      <c r="AZ13" s="24"/>
      <c r="BA13" s="24">
        <v>1</v>
      </c>
      <c r="BB13" s="15">
        <f>(AY13+AZ13)*BA13</f>
        <v>0</v>
      </c>
      <c r="BC13" s="24"/>
      <c r="BD13" s="24"/>
      <c r="BE13" s="24">
        <v>1</v>
      </c>
      <c r="BF13" s="15">
        <f>(BC13+BD13)*BE13</f>
        <v>0</v>
      </c>
      <c r="BG13" s="24"/>
      <c r="BH13" s="27"/>
      <c r="BI13" s="24">
        <v>1</v>
      </c>
      <c r="BJ13" s="15">
        <f>(BG13+BH13)*BI13</f>
        <v>0</v>
      </c>
      <c r="BK13" s="15"/>
      <c r="BL13" s="28"/>
      <c r="BM13" s="24">
        <v>1</v>
      </c>
      <c r="BN13" s="15">
        <f>(BK13+BL13)*BM13</f>
        <v>0</v>
      </c>
      <c r="BO13" s="14" t="s">
        <v>13</v>
      </c>
      <c r="BP13" s="47" t="s">
        <v>14</v>
      </c>
      <c r="BQ13" s="24"/>
      <c r="BR13" s="24"/>
      <c r="BS13" s="24">
        <v>1</v>
      </c>
      <c r="BT13" s="24">
        <f>(BQ13+BR13)*BS13</f>
        <v>0</v>
      </c>
      <c r="BU13" s="24"/>
      <c r="BV13" s="24"/>
      <c r="BW13" s="24">
        <v>1</v>
      </c>
      <c r="BX13" s="24">
        <f>(BU13+BV13)*BW13</f>
        <v>0</v>
      </c>
      <c r="BY13" s="24"/>
      <c r="BZ13" s="24"/>
      <c r="CA13" s="24">
        <v>1</v>
      </c>
      <c r="CB13" s="24">
        <f>(BY13+BZ13)*CA13</f>
        <v>0</v>
      </c>
      <c r="CC13" s="24"/>
      <c r="CD13" s="24"/>
      <c r="CE13" s="24">
        <v>1</v>
      </c>
      <c r="CF13" s="24">
        <f>(CC13+CD13)*CE13</f>
        <v>0</v>
      </c>
      <c r="CG13" s="13">
        <f>F13+J13+N13+R13+V13+AB13+AF13+AJ13+AN13+AR13+AX13+BB13+BF13+BJ13+BN13+BT13+BX13+CB13+CF13</f>
        <v>0</v>
      </c>
    </row>
    <row r="14" spans="1:85" s="23" customFormat="1" x14ac:dyDescent="0.35">
      <c r="A14" s="14" t="s">
        <v>15</v>
      </c>
      <c r="B14" s="47" t="s">
        <v>16</v>
      </c>
      <c r="C14" s="24"/>
      <c r="D14" s="24"/>
      <c r="E14" s="24">
        <v>1</v>
      </c>
      <c r="F14" s="15">
        <f t="shared" ref="F14:F63" si="3">(C14+D14)*E14</f>
        <v>0</v>
      </c>
      <c r="G14" s="24"/>
      <c r="H14" s="24"/>
      <c r="I14" s="24">
        <v>1</v>
      </c>
      <c r="J14" s="15">
        <f t="shared" ref="J14:J29" si="4">(G14+H14)*I14</f>
        <v>0</v>
      </c>
      <c r="K14" s="24"/>
      <c r="L14" s="24"/>
      <c r="M14" s="24">
        <v>1</v>
      </c>
      <c r="N14" s="15">
        <f t="shared" ref="N14:N29" si="5">(K14+L14)*M14</f>
        <v>0</v>
      </c>
      <c r="O14" s="24"/>
      <c r="P14" s="24"/>
      <c r="Q14" s="24">
        <v>1</v>
      </c>
      <c r="R14" s="15">
        <f t="shared" ref="R14:R29" si="6">(O14+P14)*Q14</f>
        <v>0</v>
      </c>
      <c r="S14" s="24"/>
      <c r="T14" s="24"/>
      <c r="U14" s="24">
        <v>1</v>
      </c>
      <c r="V14" s="15">
        <f t="shared" ref="V14:V29" si="7">(S14+T14)*U14</f>
        <v>0</v>
      </c>
      <c r="W14" s="14" t="s">
        <v>15</v>
      </c>
      <c r="X14" s="47" t="s">
        <v>16</v>
      </c>
      <c r="Y14" s="24"/>
      <c r="Z14" s="24"/>
      <c r="AA14" s="24">
        <v>1</v>
      </c>
      <c r="AB14" s="15">
        <f t="shared" si="2"/>
        <v>0</v>
      </c>
      <c r="AC14" s="24"/>
      <c r="AD14" s="27"/>
      <c r="AE14" s="24">
        <v>1</v>
      </c>
      <c r="AF14" s="15">
        <f t="shared" ref="AF14:AF29" si="8">(AC14+AD14)*AE14</f>
        <v>0</v>
      </c>
      <c r="AG14" s="24"/>
      <c r="AH14" s="24"/>
      <c r="AI14" s="24">
        <v>1</v>
      </c>
      <c r="AJ14" s="15">
        <f t="shared" ref="AJ14:AJ29" si="9">(AG14+AH14)*AI14</f>
        <v>0</v>
      </c>
      <c r="AK14" s="24"/>
      <c r="AL14" s="24"/>
      <c r="AM14" s="24">
        <v>1</v>
      </c>
      <c r="AN14" s="15">
        <f t="shared" ref="AN14:AN29" si="10">(AK14+AL14)*AM14</f>
        <v>0</v>
      </c>
      <c r="AO14" s="15"/>
      <c r="AP14" s="28"/>
      <c r="AQ14" s="24">
        <v>1</v>
      </c>
      <c r="AR14" s="15">
        <f t="shared" ref="AR14:AR29" si="11">(AO14+AP14)*AQ14</f>
        <v>0</v>
      </c>
      <c r="AS14" s="14" t="s">
        <v>15</v>
      </c>
      <c r="AT14" s="47" t="s">
        <v>16</v>
      </c>
      <c r="AU14" s="24"/>
      <c r="AV14" s="24"/>
      <c r="AW14" s="24">
        <v>1</v>
      </c>
      <c r="AX14" s="15">
        <f t="shared" ref="AX14:AX63" si="12">(AU14+AV14)*AW14</f>
        <v>0</v>
      </c>
      <c r="AY14" s="24"/>
      <c r="AZ14" s="24"/>
      <c r="BA14" s="24">
        <v>1</v>
      </c>
      <c r="BB14" s="15">
        <f t="shared" ref="BB14:BB29" si="13">(AY14+AZ14)*BA14</f>
        <v>0</v>
      </c>
      <c r="BC14" s="24"/>
      <c r="BD14" s="24"/>
      <c r="BE14" s="24">
        <v>1</v>
      </c>
      <c r="BF14" s="15">
        <f t="shared" ref="BF14:BF63" si="14">(BC14+BD14)*BE14</f>
        <v>0</v>
      </c>
      <c r="BG14" s="24"/>
      <c r="BH14" s="27"/>
      <c r="BI14" s="24">
        <v>1</v>
      </c>
      <c r="BJ14" s="15">
        <f t="shared" ref="BJ14:BJ63" si="15">(BG14+BH14)*BI14</f>
        <v>0</v>
      </c>
      <c r="BK14" s="15"/>
      <c r="BL14" s="28"/>
      <c r="BM14" s="24">
        <v>1</v>
      </c>
      <c r="BN14" s="15">
        <f t="shared" ref="BN14:BN63" si="16">(BK14+BL14)*BM14</f>
        <v>0</v>
      </c>
      <c r="BO14" s="14" t="s">
        <v>15</v>
      </c>
      <c r="BP14" s="47" t="s">
        <v>16</v>
      </c>
      <c r="BQ14" s="24"/>
      <c r="BR14" s="24"/>
      <c r="BS14" s="24">
        <v>1</v>
      </c>
      <c r="BT14" s="24">
        <f t="shared" ref="BT14:BT29" si="17">(BQ14+BR14)*BS14</f>
        <v>0</v>
      </c>
      <c r="BU14" s="24"/>
      <c r="BV14" s="24"/>
      <c r="BW14" s="24">
        <v>1</v>
      </c>
      <c r="BX14" s="24">
        <f t="shared" ref="BX14:BX29" si="18">(BU14+BV14)*BW14</f>
        <v>0</v>
      </c>
      <c r="BY14" s="24"/>
      <c r="BZ14" s="24"/>
      <c r="CA14" s="24">
        <v>1</v>
      </c>
      <c r="CB14" s="24">
        <f t="shared" ref="CB14:CB29" si="19">(BY14+BZ14)*CA14</f>
        <v>0</v>
      </c>
      <c r="CC14" s="24"/>
      <c r="CD14" s="24"/>
      <c r="CE14" s="24">
        <v>1</v>
      </c>
      <c r="CF14" s="24">
        <f t="shared" ref="CF14:CF63" si="20">(CC14+CD14)*CE14</f>
        <v>0</v>
      </c>
      <c r="CG14" s="13">
        <f t="shared" ref="CG14:CG63" si="21">F14+J14+N14+R14+V14+AB14+AF14+AJ14+AN14+AR14+AX14+BB14+BF14+BJ14+BN14+BT14+BX14+CB14+CF14</f>
        <v>0</v>
      </c>
    </row>
    <row r="15" spans="1:85" s="23" customFormat="1" x14ac:dyDescent="0.35">
      <c r="A15" s="14" t="s">
        <v>17</v>
      </c>
      <c r="B15" s="47" t="s">
        <v>18</v>
      </c>
      <c r="C15" s="24"/>
      <c r="D15" s="24"/>
      <c r="E15" s="24">
        <v>1</v>
      </c>
      <c r="F15" s="15">
        <f t="shared" si="3"/>
        <v>0</v>
      </c>
      <c r="G15" s="24"/>
      <c r="H15" s="24"/>
      <c r="I15" s="24">
        <v>1</v>
      </c>
      <c r="J15" s="15">
        <f t="shared" si="4"/>
        <v>0</v>
      </c>
      <c r="K15" s="24"/>
      <c r="L15" s="24"/>
      <c r="M15" s="24">
        <v>1</v>
      </c>
      <c r="N15" s="15">
        <f t="shared" si="5"/>
        <v>0</v>
      </c>
      <c r="O15" s="24"/>
      <c r="P15" s="24"/>
      <c r="Q15" s="24">
        <v>1</v>
      </c>
      <c r="R15" s="15">
        <f t="shared" si="6"/>
        <v>0</v>
      </c>
      <c r="S15" s="24"/>
      <c r="T15" s="24"/>
      <c r="U15" s="24">
        <v>1</v>
      </c>
      <c r="V15" s="15">
        <f t="shared" si="7"/>
        <v>0</v>
      </c>
      <c r="W15" s="14" t="s">
        <v>17</v>
      </c>
      <c r="X15" s="47" t="s">
        <v>18</v>
      </c>
      <c r="Y15" s="24"/>
      <c r="Z15" s="24"/>
      <c r="AA15" s="24">
        <v>1</v>
      </c>
      <c r="AB15" s="15">
        <f t="shared" si="2"/>
        <v>0</v>
      </c>
      <c r="AC15" s="24"/>
      <c r="AD15" s="27"/>
      <c r="AE15" s="24">
        <v>1</v>
      </c>
      <c r="AF15" s="15">
        <f t="shared" si="8"/>
        <v>0</v>
      </c>
      <c r="AG15" s="24"/>
      <c r="AH15" s="24"/>
      <c r="AI15" s="24">
        <v>1</v>
      </c>
      <c r="AJ15" s="15">
        <f t="shared" si="9"/>
        <v>0</v>
      </c>
      <c r="AK15" s="24"/>
      <c r="AL15" s="24"/>
      <c r="AM15" s="24">
        <v>1</v>
      </c>
      <c r="AN15" s="15">
        <f t="shared" si="10"/>
        <v>0</v>
      </c>
      <c r="AO15" s="15"/>
      <c r="AP15" s="28"/>
      <c r="AQ15" s="24">
        <v>1</v>
      </c>
      <c r="AR15" s="15">
        <f t="shared" si="11"/>
        <v>0</v>
      </c>
      <c r="AS15" s="14" t="s">
        <v>17</v>
      </c>
      <c r="AT15" s="47" t="s">
        <v>18</v>
      </c>
      <c r="AU15" s="24"/>
      <c r="AV15" s="24"/>
      <c r="AW15" s="24">
        <v>1</v>
      </c>
      <c r="AX15" s="15">
        <f t="shared" si="12"/>
        <v>0</v>
      </c>
      <c r="AY15" s="24"/>
      <c r="AZ15" s="24"/>
      <c r="BA15" s="24">
        <v>1</v>
      </c>
      <c r="BB15" s="15">
        <f t="shared" si="13"/>
        <v>0</v>
      </c>
      <c r="BC15" s="24"/>
      <c r="BD15" s="24"/>
      <c r="BE15" s="24">
        <v>1</v>
      </c>
      <c r="BF15" s="15">
        <f t="shared" si="14"/>
        <v>0</v>
      </c>
      <c r="BG15" s="24"/>
      <c r="BH15" s="27"/>
      <c r="BI15" s="24">
        <v>1</v>
      </c>
      <c r="BJ15" s="15">
        <f t="shared" si="15"/>
        <v>0</v>
      </c>
      <c r="BK15" s="15"/>
      <c r="BL15" s="28"/>
      <c r="BM15" s="24">
        <v>1</v>
      </c>
      <c r="BN15" s="15">
        <f t="shared" si="16"/>
        <v>0</v>
      </c>
      <c r="BO15" s="14" t="s">
        <v>17</v>
      </c>
      <c r="BP15" s="47" t="s">
        <v>18</v>
      </c>
      <c r="BQ15" s="24"/>
      <c r="BR15" s="24"/>
      <c r="BS15" s="24">
        <v>1</v>
      </c>
      <c r="BT15" s="24">
        <f t="shared" si="17"/>
        <v>0</v>
      </c>
      <c r="BU15" s="24"/>
      <c r="BV15" s="24"/>
      <c r="BW15" s="24">
        <v>1</v>
      </c>
      <c r="BX15" s="24">
        <f t="shared" si="18"/>
        <v>0</v>
      </c>
      <c r="BY15" s="24"/>
      <c r="BZ15" s="24"/>
      <c r="CA15" s="24">
        <v>1</v>
      </c>
      <c r="CB15" s="24">
        <f t="shared" si="19"/>
        <v>0</v>
      </c>
      <c r="CC15" s="24"/>
      <c r="CD15" s="24"/>
      <c r="CE15" s="24">
        <v>1</v>
      </c>
      <c r="CF15" s="24">
        <f t="shared" si="20"/>
        <v>0</v>
      </c>
      <c r="CG15" s="13">
        <f t="shared" si="21"/>
        <v>0</v>
      </c>
    </row>
    <row r="16" spans="1:85" s="23" customFormat="1" x14ac:dyDescent="0.35">
      <c r="A16" s="14" t="s">
        <v>19</v>
      </c>
      <c r="B16" s="47" t="s">
        <v>20</v>
      </c>
      <c r="C16" s="24"/>
      <c r="D16" s="24"/>
      <c r="E16" s="24">
        <v>1</v>
      </c>
      <c r="F16" s="15">
        <f t="shared" si="3"/>
        <v>0</v>
      </c>
      <c r="G16" s="24"/>
      <c r="H16" s="24"/>
      <c r="I16" s="24">
        <v>1</v>
      </c>
      <c r="J16" s="15">
        <f t="shared" si="4"/>
        <v>0</v>
      </c>
      <c r="K16" s="24"/>
      <c r="L16" s="24"/>
      <c r="M16" s="24">
        <v>1</v>
      </c>
      <c r="N16" s="15">
        <f t="shared" si="5"/>
        <v>0</v>
      </c>
      <c r="O16" s="24"/>
      <c r="P16" s="24"/>
      <c r="Q16" s="24">
        <v>1</v>
      </c>
      <c r="R16" s="15">
        <f t="shared" si="6"/>
        <v>0</v>
      </c>
      <c r="S16" s="24"/>
      <c r="T16" s="24"/>
      <c r="U16" s="24">
        <v>1</v>
      </c>
      <c r="V16" s="15">
        <f t="shared" si="7"/>
        <v>0</v>
      </c>
      <c r="W16" s="14" t="s">
        <v>19</v>
      </c>
      <c r="X16" s="47" t="s">
        <v>20</v>
      </c>
      <c r="Y16" s="24"/>
      <c r="Z16" s="24"/>
      <c r="AA16" s="24">
        <v>1</v>
      </c>
      <c r="AB16" s="15">
        <f t="shared" si="2"/>
        <v>0</v>
      </c>
      <c r="AC16" s="24"/>
      <c r="AD16" s="27"/>
      <c r="AE16" s="24">
        <v>1</v>
      </c>
      <c r="AF16" s="15">
        <f t="shared" si="8"/>
        <v>0</v>
      </c>
      <c r="AG16" s="24"/>
      <c r="AH16" s="24"/>
      <c r="AI16" s="24">
        <v>1</v>
      </c>
      <c r="AJ16" s="15">
        <f t="shared" si="9"/>
        <v>0</v>
      </c>
      <c r="AK16" s="24"/>
      <c r="AL16" s="24"/>
      <c r="AM16" s="24">
        <v>1</v>
      </c>
      <c r="AN16" s="15">
        <f t="shared" si="10"/>
        <v>0</v>
      </c>
      <c r="AO16" s="15"/>
      <c r="AP16" s="28"/>
      <c r="AQ16" s="24">
        <v>1</v>
      </c>
      <c r="AR16" s="15">
        <f t="shared" si="11"/>
        <v>0</v>
      </c>
      <c r="AS16" s="14" t="s">
        <v>19</v>
      </c>
      <c r="AT16" s="47" t="s">
        <v>20</v>
      </c>
      <c r="AU16" s="24"/>
      <c r="AV16" s="24"/>
      <c r="AW16" s="24">
        <v>1</v>
      </c>
      <c r="AX16" s="15">
        <f t="shared" si="12"/>
        <v>0</v>
      </c>
      <c r="AY16" s="24"/>
      <c r="AZ16" s="24"/>
      <c r="BA16" s="24">
        <v>1</v>
      </c>
      <c r="BB16" s="15">
        <f t="shared" si="13"/>
        <v>0</v>
      </c>
      <c r="BC16" s="24"/>
      <c r="BD16" s="24"/>
      <c r="BE16" s="24">
        <v>1</v>
      </c>
      <c r="BF16" s="15">
        <f t="shared" si="14"/>
        <v>0</v>
      </c>
      <c r="BG16" s="24"/>
      <c r="BH16" s="27"/>
      <c r="BI16" s="24">
        <v>1</v>
      </c>
      <c r="BJ16" s="15">
        <f t="shared" si="15"/>
        <v>0</v>
      </c>
      <c r="BK16" s="15"/>
      <c r="BL16" s="28"/>
      <c r="BM16" s="24">
        <v>1</v>
      </c>
      <c r="BN16" s="15">
        <f t="shared" si="16"/>
        <v>0</v>
      </c>
      <c r="BO16" s="14" t="s">
        <v>19</v>
      </c>
      <c r="BP16" s="47" t="s">
        <v>20</v>
      </c>
      <c r="BQ16" s="24"/>
      <c r="BR16" s="24"/>
      <c r="BS16" s="24">
        <v>1</v>
      </c>
      <c r="BT16" s="24">
        <f t="shared" si="17"/>
        <v>0</v>
      </c>
      <c r="BU16" s="24"/>
      <c r="BV16" s="24"/>
      <c r="BW16" s="24">
        <v>1</v>
      </c>
      <c r="BX16" s="24">
        <f t="shared" si="18"/>
        <v>0</v>
      </c>
      <c r="BY16" s="24"/>
      <c r="BZ16" s="24"/>
      <c r="CA16" s="24">
        <v>1</v>
      </c>
      <c r="CB16" s="24">
        <f t="shared" si="19"/>
        <v>0</v>
      </c>
      <c r="CC16" s="24"/>
      <c r="CD16" s="24"/>
      <c r="CE16" s="24">
        <v>1</v>
      </c>
      <c r="CF16" s="24">
        <f t="shared" si="20"/>
        <v>0</v>
      </c>
      <c r="CG16" s="13">
        <f t="shared" si="21"/>
        <v>0</v>
      </c>
    </row>
    <row r="17" spans="1:85" s="23" customFormat="1" x14ac:dyDescent="0.35">
      <c r="A17" s="14" t="s">
        <v>21</v>
      </c>
      <c r="B17" s="47" t="s">
        <v>24</v>
      </c>
      <c r="C17" s="24"/>
      <c r="D17" s="24"/>
      <c r="E17" s="24">
        <v>0.15</v>
      </c>
      <c r="F17" s="15">
        <f t="shared" si="3"/>
        <v>0</v>
      </c>
      <c r="G17" s="24"/>
      <c r="H17" s="24"/>
      <c r="I17" s="24">
        <v>0.15</v>
      </c>
      <c r="J17" s="15">
        <f t="shared" si="4"/>
        <v>0</v>
      </c>
      <c r="K17" s="24"/>
      <c r="L17" s="24"/>
      <c r="M17" s="24">
        <v>0.1</v>
      </c>
      <c r="N17" s="15">
        <f t="shared" si="5"/>
        <v>0</v>
      </c>
      <c r="O17" s="24"/>
      <c r="P17" s="24"/>
      <c r="Q17" s="24">
        <v>0.1</v>
      </c>
      <c r="R17" s="15">
        <f t="shared" si="6"/>
        <v>0</v>
      </c>
      <c r="S17" s="24"/>
      <c r="T17" s="24"/>
      <c r="U17" s="24">
        <v>0.3</v>
      </c>
      <c r="V17" s="15">
        <f t="shared" si="7"/>
        <v>0</v>
      </c>
      <c r="W17" s="14" t="s">
        <v>21</v>
      </c>
      <c r="X17" s="47" t="s">
        <v>24</v>
      </c>
      <c r="Y17" s="24"/>
      <c r="Z17" s="24"/>
      <c r="AA17" s="24">
        <v>0.1</v>
      </c>
      <c r="AB17" s="15">
        <f t="shared" si="2"/>
        <v>0</v>
      </c>
      <c r="AC17" s="24"/>
      <c r="AD17" s="27"/>
      <c r="AE17" s="24">
        <v>0.1</v>
      </c>
      <c r="AF17" s="15">
        <f t="shared" si="8"/>
        <v>0</v>
      </c>
      <c r="AG17" s="24"/>
      <c r="AH17" s="24"/>
      <c r="AI17" s="24">
        <v>0.1</v>
      </c>
      <c r="AJ17" s="15">
        <f t="shared" si="9"/>
        <v>0</v>
      </c>
      <c r="AK17" s="24"/>
      <c r="AL17" s="24"/>
      <c r="AM17" s="24">
        <v>0.1</v>
      </c>
      <c r="AN17" s="15">
        <f t="shared" si="10"/>
        <v>0</v>
      </c>
      <c r="AO17" s="15"/>
      <c r="AP17" s="28"/>
      <c r="AQ17" s="24">
        <v>0.1</v>
      </c>
      <c r="AR17" s="15">
        <f t="shared" si="11"/>
        <v>0</v>
      </c>
      <c r="AS17" s="14" t="s">
        <v>21</v>
      </c>
      <c r="AT17" s="47" t="s">
        <v>24</v>
      </c>
      <c r="AU17" s="24"/>
      <c r="AV17" s="24"/>
      <c r="AW17" s="24">
        <v>0.1</v>
      </c>
      <c r="AX17" s="15">
        <f t="shared" si="12"/>
        <v>0</v>
      </c>
      <c r="AY17" s="24"/>
      <c r="AZ17" s="24"/>
      <c r="BA17" s="24">
        <v>0.1</v>
      </c>
      <c r="BB17" s="15">
        <f t="shared" si="13"/>
        <v>0</v>
      </c>
      <c r="BC17" s="24"/>
      <c r="BD17" s="24"/>
      <c r="BE17" s="24">
        <v>0.1</v>
      </c>
      <c r="BF17" s="15">
        <f t="shared" si="14"/>
        <v>0</v>
      </c>
      <c r="BG17" s="24"/>
      <c r="BH17" s="27"/>
      <c r="BI17" s="24">
        <v>0.1</v>
      </c>
      <c r="BJ17" s="15">
        <f t="shared" si="15"/>
        <v>0</v>
      </c>
      <c r="BK17" s="14"/>
      <c r="BL17" s="14"/>
      <c r="BM17" s="24">
        <v>0.2</v>
      </c>
      <c r="BN17" s="15">
        <f t="shared" si="16"/>
        <v>0</v>
      </c>
      <c r="BO17" s="14" t="s">
        <v>21</v>
      </c>
      <c r="BP17" s="47" t="s">
        <v>24</v>
      </c>
      <c r="BQ17" s="24"/>
      <c r="BR17" s="24"/>
      <c r="BS17" s="24">
        <v>0.2</v>
      </c>
      <c r="BT17" s="24">
        <f t="shared" si="17"/>
        <v>0</v>
      </c>
      <c r="BU17" s="24"/>
      <c r="BV17" s="24"/>
      <c r="BW17" s="24">
        <v>0.2</v>
      </c>
      <c r="BX17" s="24">
        <f t="shared" si="18"/>
        <v>0</v>
      </c>
      <c r="BY17" s="24"/>
      <c r="BZ17" s="24"/>
      <c r="CA17" s="24">
        <v>0.2</v>
      </c>
      <c r="CB17" s="24">
        <f t="shared" si="19"/>
        <v>0</v>
      </c>
      <c r="CC17" s="24"/>
      <c r="CD17" s="24"/>
      <c r="CE17" s="24">
        <v>0.1</v>
      </c>
      <c r="CF17" s="24">
        <f t="shared" si="20"/>
        <v>0</v>
      </c>
      <c r="CG17" s="13">
        <f t="shared" si="21"/>
        <v>0</v>
      </c>
    </row>
    <row r="18" spans="1:85" s="23" customFormat="1" x14ac:dyDescent="0.35">
      <c r="A18" s="14" t="s">
        <v>22</v>
      </c>
      <c r="B18" s="100" t="s">
        <v>26</v>
      </c>
      <c r="C18" s="24"/>
      <c r="D18" s="24"/>
      <c r="E18" s="24">
        <v>0.15</v>
      </c>
      <c r="F18" s="15">
        <f t="shared" si="3"/>
        <v>0</v>
      </c>
      <c r="G18" s="24"/>
      <c r="H18" s="24"/>
      <c r="I18" s="24">
        <v>0.15</v>
      </c>
      <c r="J18" s="15">
        <f t="shared" si="4"/>
        <v>0</v>
      </c>
      <c r="K18" s="24"/>
      <c r="L18" s="24"/>
      <c r="M18" s="24">
        <v>0.1</v>
      </c>
      <c r="N18" s="15">
        <f t="shared" si="5"/>
        <v>0</v>
      </c>
      <c r="O18" s="24"/>
      <c r="P18" s="24"/>
      <c r="Q18" s="24">
        <v>0.1</v>
      </c>
      <c r="R18" s="15">
        <f t="shared" si="6"/>
        <v>0</v>
      </c>
      <c r="S18" s="24"/>
      <c r="T18" s="24"/>
      <c r="U18" s="24">
        <v>0.3</v>
      </c>
      <c r="V18" s="15">
        <f t="shared" si="7"/>
        <v>0</v>
      </c>
      <c r="W18" s="14" t="s">
        <v>22</v>
      </c>
      <c r="X18" s="47" t="s">
        <v>26</v>
      </c>
      <c r="Y18" s="24"/>
      <c r="Z18" s="24"/>
      <c r="AA18" s="24">
        <v>0.1</v>
      </c>
      <c r="AB18" s="15">
        <f t="shared" si="2"/>
        <v>0</v>
      </c>
      <c r="AC18" s="24"/>
      <c r="AD18" s="27"/>
      <c r="AE18" s="24">
        <v>0.1</v>
      </c>
      <c r="AF18" s="15">
        <f t="shared" si="8"/>
        <v>0</v>
      </c>
      <c r="AG18" s="24"/>
      <c r="AH18" s="24"/>
      <c r="AI18" s="24">
        <v>0.1</v>
      </c>
      <c r="AJ18" s="15">
        <f t="shared" si="9"/>
        <v>0</v>
      </c>
      <c r="AK18" s="24"/>
      <c r="AL18" s="24"/>
      <c r="AM18" s="24">
        <v>0.1</v>
      </c>
      <c r="AN18" s="15">
        <f t="shared" si="10"/>
        <v>0</v>
      </c>
      <c r="AO18" s="15"/>
      <c r="AP18" s="28"/>
      <c r="AQ18" s="24">
        <v>0.1</v>
      </c>
      <c r="AR18" s="15">
        <f t="shared" si="11"/>
        <v>0</v>
      </c>
      <c r="AS18" s="14" t="s">
        <v>22</v>
      </c>
      <c r="AT18" s="47" t="s">
        <v>26</v>
      </c>
      <c r="AU18" s="24"/>
      <c r="AV18" s="24"/>
      <c r="AW18" s="24">
        <v>0.1</v>
      </c>
      <c r="AX18" s="15">
        <f t="shared" si="12"/>
        <v>0</v>
      </c>
      <c r="AY18" s="24"/>
      <c r="AZ18" s="24"/>
      <c r="BA18" s="24">
        <v>0.1</v>
      </c>
      <c r="BB18" s="15">
        <f t="shared" si="13"/>
        <v>0</v>
      </c>
      <c r="BC18" s="24"/>
      <c r="BD18" s="24"/>
      <c r="BE18" s="24">
        <v>0.1</v>
      </c>
      <c r="BF18" s="15">
        <f t="shared" si="14"/>
        <v>0</v>
      </c>
      <c r="BG18" s="24"/>
      <c r="BH18" s="27"/>
      <c r="BI18" s="24">
        <v>0.1</v>
      </c>
      <c r="BJ18" s="15">
        <f t="shared" si="15"/>
        <v>0</v>
      </c>
      <c r="BK18" s="15"/>
      <c r="BL18" s="28"/>
      <c r="BM18" s="24">
        <v>0.2</v>
      </c>
      <c r="BN18" s="15">
        <f t="shared" si="16"/>
        <v>0</v>
      </c>
      <c r="BO18" s="14" t="s">
        <v>22</v>
      </c>
      <c r="BP18" s="47" t="s">
        <v>26</v>
      </c>
      <c r="BQ18" s="24"/>
      <c r="BR18" s="24"/>
      <c r="BS18" s="24">
        <v>0.2</v>
      </c>
      <c r="BT18" s="24">
        <f t="shared" si="17"/>
        <v>0</v>
      </c>
      <c r="BU18" s="24"/>
      <c r="BV18" s="24"/>
      <c r="BW18" s="24">
        <v>0.2</v>
      </c>
      <c r="BX18" s="24">
        <f t="shared" si="18"/>
        <v>0</v>
      </c>
      <c r="BY18" s="24"/>
      <c r="BZ18" s="24"/>
      <c r="CA18" s="24">
        <v>0.2</v>
      </c>
      <c r="CB18" s="24">
        <f t="shared" si="19"/>
        <v>0</v>
      </c>
      <c r="CC18" s="24"/>
      <c r="CD18" s="24"/>
      <c r="CE18" s="24">
        <v>0.1</v>
      </c>
      <c r="CF18" s="24">
        <f t="shared" si="20"/>
        <v>0</v>
      </c>
      <c r="CG18" s="13">
        <f t="shared" si="21"/>
        <v>0</v>
      </c>
    </row>
    <row r="19" spans="1:85" s="23" customFormat="1" x14ac:dyDescent="0.35">
      <c r="A19" s="14" t="s">
        <v>23</v>
      </c>
      <c r="B19" s="47" t="s">
        <v>30</v>
      </c>
      <c r="C19" s="24"/>
      <c r="D19" s="24"/>
      <c r="E19" s="24">
        <v>0.15</v>
      </c>
      <c r="F19" s="15">
        <f t="shared" si="3"/>
        <v>0</v>
      </c>
      <c r="G19" s="24"/>
      <c r="H19" s="24"/>
      <c r="I19" s="24">
        <v>0.15</v>
      </c>
      <c r="J19" s="15">
        <f t="shared" si="4"/>
        <v>0</v>
      </c>
      <c r="K19" s="24"/>
      <c r="L19" s="24"/>
      <c r="M19" s="24">
        <v>0.1</v>
      </c>
      <c r="N19" s="15">
        <f t="shared" si="5"/>
        <v>0</v>
      </c>
      <c r="O19" s="24"/>
      <c r="P19" s="24"/>
      <c r="Q19" s="24">
        <v>0.1</v>
      </c>
      <c r="R19" s="15">
        <f t="shared" si="6"/>
        <v>0</v>
      </c>
      <c r="S19" s="24"/>
      <c r="T19" s="24"/>
      <c r="U19" s="24">
        <v>0.3</v>
      </c>
      <c r="V19" s="15">
        <f t="shared" si="7"/>
        <v>0</v>
      </c>
      <c r="W19" s="14" t="s">
        <v>23</v>
      </c>
      <c r="X19" s="47" t="s">
        <v>30</v>
      </c>
      <c r="Y19" s="24"/>
      <c r="Z19" s="24"/>
      <c r="AA19" s="24">
        <v>0.1</v>
      </c>
      <c r="AB19" s="15">
        <f t="shared" si="2"/>
        <v>0</v>
      </c>
      <c r="AC19" s="24"/>
      <c r="AD19" s="27"/>
      <c r="AE19" s="24">
        <v>0.1</v>
      </c>
      <c r="AF19" s="15">
        <f t="shared" si="8"/>
        <v>0</v>
      </c>
      <c r="AG19" s="24"/>
      <c r="AH19" s="24"/>
      <c r="AI19" s="24">
        <v>0.1</v>
      </c>
      <c r="AJ19" s="15">
        <f t="shared" si="9"/>
        <v>0</v>
      </c>
      <c r="AK19" s="24"/>
      <c r="AL19" s="24"/>
      <c r="AM19" s="24">
        <v>0.1</v>
      </c>
      <c r="AN19" s="15">
        <f t="shared" si="10"/>
        <v>0</v>
      </c>
      <c r="AO19" s="15"/>
      <c r="AP19" s="28"/>
      <c r="AQ19" s="24">
        <v>0.1</v>
      </c>
      <c r="AR19" s="15">
        <f t="shared" si="11"/>
        <v>0</v>
      </c>
      <c r="AS19" s="14" t="s">
        <v>23</v>
      </c>
      <c r="AT19" s="47" t="s">
        <v>30</v>
      </c>
      <c r="AU19" s="24"/>
      <c r="AV19" s="24"/>
      <c r="AW19" s="24">
        <v>0.1</v>
      </c>
      <c r="AX19" s="15">
        <f t="shared" si="12"/>
        <v>0</v>
      </c>
      <c r="AY19" s="24"/>
      <c r="AZ19" s="24"/>
      <c r="BA19" s="24">
        <v>0.1</v>
      </c>
      <c r="BB19" s="15">
        <f t="shared" si="13"/>
        <v>0</v>
      </c>
      <c r="BC19" s="24"/>
      <c r="BD19" s="24"/>
      <c r="BE19" s="24">
        <v>0.1</v>
      </c>
      <c r="BF19" s="15">
        <f t="shared" si="14"/>
        <v>0</v>
      </c>
      <c r="BG19" s="24"/>
      <c r="BH19" s="27"/>
      <c r="BI19" s="24">
        <v>0.1</v>
      </c>
      <c r="BJ19" s="15">
        <f t="shared" si="15"/>
        <v>0</v>
      </c>
      <c r="BK19" s="15"/>
      <c r="BL19" s="28"/>
      <c r="BM19" s="24">
        <v>0.2</v>
      </c>
      <c r="BN19" s="15">
        <f t="shared" si="16"/>
        <v>0</v>
      </c>
      <c r="BO19" s="14" t="s">
        <v>23</v>
      </c>
      <c r="BP19" s="47" t="s">
        <v>30</v>
      </c>
      <c r="BQ19" s="24"/>
      <c r="BR19" s="24"/>
      <c r="BS19" s="24">
        <v>0.2</v>
      </c>
      <c r="BT19" s="24">
        <f t="shared" si="17"/>
        <v>0</v>
      </c>
      <c r="BU19" s="24"/>
      <c r="BV19" s="24"/>
      <c r="BW19" s="24">
        <v>0.2</v>
      </c>
      <c r="BX19" s="24">
        <f t="shared" si="18"/>
        <v>0</v>
      </c>
      <c r="BY19" s="24"/>
      <c r="BZ19" s="24"/>
      <c r="CA19" s="24">
        <v>0.2</v>
      </c>
      <c r="CB19" s="24">
        <f t="shared" si="19"/>
        <v>0</v>
      </c>
      <c r="CC19" s="24"/>
      <c r="CD19" s="24"/>
      <c r="CE19" s="24">
        <v>0.1</v>
      </c>
      <c r="CF19" s="24">
        <f t="shared" si="20"/>
        <v>0</v>
      </c>
      <c r="CG19" s="13">
        <f t="shared" si="21"/>
        <v>0</v>
      </c>
    </row>
    <row r="20" spans="1:85" s="23" customFormat="1" x14ac:dyDescent="0.35">
      <c r="A20" s="14" t="s">
        <v>25</v>
      </c>
      <c r="B20" s="47" t="s">
        <v>32</v>
      </c>
      <c r="C20" s="24"/>
      <c r="D20" s="24"/>
      <c r="E20" s="24">
        <v>0.15</v>
      </c>
      <c r="F20" s="15">
        <f t="shared" si="3"/>
        <v>0</v>
      </c>
      <c r="G20" s="24"/>
      <c r="H20" s="24"/>
      <c r="I20" s="24">
        <v>0.15</v>
      </c>
      <c r="J20" s="15">
        <f t="shared" si="4"/>
        <v>0</v>
      </c>
      <c r="K20" s="24"/>
      <c r="L20" s="24"/>
      <c r="M20" s="24">
        <v>0.1</v>
      </c>
      <c r="N20" s="15">
        <f t="shared" si="5"/>
        <v>0</v>
      </c>
      <c r="O20" s="24"/>
      <c r="P20" s="24"/>
      <c r="Q20" s="24">
        <v>0.1</v>
      </c>
      <c r="R20" s="15">
        <f t="shared" si="6"/>
        <v>0</v>
      </c>
      <c r="S20" s="24"/>
      <c r="T20" s="24"/>
      <c r="U20" s="24">
        <v>0.3</v>
      </c>
      <c r="V20" s="15">
        <f t="shared" si="7"/>
        <v>0</v>
      </c>
      <c r="W20" s="14" t="s">
        <v>25</v>
      </c>
      <c r="X20" s="47" t="s">
        <v>32</v>
      </c>
      <c r="Y20" s="24"/>
      <c r="Z20" s="24"/>
      <c r="AA20" s="24">
        <v>0.1</v>
      </c>
      <c r="AB20" s="15">
        <f t="shared" si="2"/>
        <v>0</v>
      </c>
      <c r="AC20" s="24"/>
      <c r="AD20" s="27"/>
      <c r="AE20" s="24">
        <v>0.1</v>
      </c>
      <c r="AF20" s="15">
        <f t="shared" si="8"/>
        <v>0</v>
      </c>
      <c r="AG20" s="24"/>
      <c r="AH20" s="24"/>
      <c r="AI20" s="24">
        <v>0.1</v>
      </c>
      <c r="AJ20" s="15">
        <f t="shared" si="9"/>
        <v>0</v>
      </c>
      <c r="AK20" s="24"/>
      <c r="AL20" s="24"/>
      <c r="AM20" s="24">
        <v>0.1</v>
      </c>
      <c r="AN20" s="15">
        <f t="shared" si="10"/>
        <v>0</v>
      </c>
      <c r="AO20" s="15"/>
      <c r="AP20" s="28"/>
      <c r="AQ20" s="24">
        <v>0.1</v>
      </c>
      <c r="AR20" s="15">
        <f t="shared" si="11"/>
        <v>0</v>
      </c>
      <c r="AS20" s="14" t="s">
        <v>25</v>
      </c>
      <c r="AT20" s="47" t="s">
        <v>32</v>
      </c>
      <c r="AU20" s="24"/>
      <c r="AV20" s="24"/>
      <c r="AW20" s="24">
        <v>0.1</v>
      </c>
      <c r="AX20" s="15">
        <f t="shared" si="12"/>
        <v>0</v>
      </c>
      <c r="AY20" s="24"/>
      <c r="AZ20" s="24"/>
      <c r="BA20" s="24">
        <v>0.1</v>
      </c>
      <c r="BB20" s="15">
        <f t="shared" si="13"/>
        <v>0</v>
      </c>
      <c r="BC20" s="24"/>
      <c r="BD20" s="24"/>
      <c r="BE20" s="24">
        <v>0.1</v>
      </c>
      <c r="BF20" s="15">
        <f t="shared" si="14"/>
        <v>0</v>
      </c>
      <c r="BG20" s="24"/>
      <c r="BH20" s="27"/>
      <c r="BI20" s="24">
        <v>0.1</v>
      </c>
      <c r="BJ20" s="15">
        <f t="shared" si="15"/>
        <v>0</v>
      </c>
      <c r="BK20" s="15"/>
      <c r="BL20" s="28"/>
      <c r="BM20" s="24">
        <v>0.2</v>
      </c>
      <c r="BN20" s="15">
        <f t="shared" si="16"/>
        <v>0</v>
      </c>
      <c r="BO20" s="14" t="s">
        <v>25</v>
      </c>
      <c r="BP20" s="47" t="s">
        <v>32</v>
      </c>
      <c r="BQ20" s="24"/>
      <c r="BR20" s="24"/>
      <c r="BS20" s="24">
        <v>0.2</v>
      </c>
      <c r="BT20" s="24">
        <f t="shared" si="17"/>
        <v>0</v>
      </c>
      <c r="BU20" s="24"/>
      <c r="BV20" s="24"/>
      <c r="BW20" s="24">
        <v>0.2</v>
      </c>
      <c r="BX20" s="24">
        <f t="shared" si="18"/>
        <v>0</v>
      </c>
      <c r="BY20" s="24"/>
      <c r="BZ20" s="24"/>
      <c r="CA20" s="24">
        <v>0.2</v>
      </c>
      <c r="CB20" s="24">
        <f t="shared" si="19"/>
        <v>0</v>
      </c>
      <c r="CC20" s="24"/>
      <c r="CD20" s="24"/>
      <c r="CE20" s="24">
        <v>0.1</v>
      </c>
      <c r="CF20" s="24">
        <f t="shared" si="20"/>
        <v>0</v>
      </c>
      <c r="CG20" s="13">
        <f t="shared" si="21"/>
        <v>0</v>
      </c>
    </row>
    <row r="21" spans="1:85" s="23" customFormat="1" x14ac:dyDescent="0.35">
      <c r="A21" s="14" t="s">
        <v>27</v>
      </c>
      <c r="B21" s="47" t="s">
        <v>34</v>
      </c>
      <c r="C21" s="24"/>
      <c r="D21" s="24"/>
      <c r="E21" s="24">
        <v>0.15</v>
      </c>
      <c r="F21" s="15">
        <f t="shared" si="3"/>
        <v>0</v>
      </c>
      <c r="G21" s="24"/>
      <c r="H21" s="24"/>
      <c r="I21" s="24">
        <v>0.15</v>
      </c>
      <c r="J21" s="15">
        <f t="shared" si="4"/>
        <v>0</v>
      </c>
      <c r="K21" s="24"/>
      <c r="L21" s="24"/>
      <c r="M21" s="24">
        <v>0.1</v>
      </c>
      <c r="N21" s="15">
        <f t="shared" si="5"/>
        <v>0</v>
      </c>
      <c r="O21" s="24"/>
      <c r="P21" s="24"/>
      <c r="Q21" s="24">
        <v>0.1</v>
      </c>
      <c r="R21" s="15">
        <f t="shared" si="6"/>
        <v>0</v>
      </c>
      <c r="S21" s="24"/>
      <c r="T21" s="24"/>
      <c r="U21" s="24">
        <v>0.3</v>
      </c>
      <c r="V21" s="15">
        <f t="shared" si="7"/>
        <v>0</v>
      </c>
      <c r="W21" s="14" t="s">
        <v>27</v>
      </c>
      <c r="X21" s="47" t="s">
        <v>34</v>
      </c>
      <c r="Y21" s="24"/>
      <c r="Z21" s="24"/>
      <c r="AA21" s="24">
        <v>0.1</v>
      </c>
      <c r="AB21" s="15">
        <f t="shared" si="2"/>
        <v>0</v>
      </c>
      <c r="AC21" s="24"/>
      <c r="AD21" s="27"/>
      <c r="AE21" s="24">
        <v>0.1</v>
      </c>
      <c r="AF21" s="15">
        <f t="shared" si="8"/>
        <v>0</v>
      </c>
      <c r="AG21" s="24"/>
      <c r="AH21" s="24"/>
      <c r="AI21" s="24">
        <v>0.1</v>
      </c>
      <c r="AJ21" s="15">
        <f t="shared" si="9"/>
        <v>0</v>
      </c>
      <c r="AK21" s="24"/>
      <c r="AL21" s="24"/>
      <c r="AM21" s="24">
        <v>0.1</v>
      </c>
      <c r="AN21" s="15">
        <f t="shared" si="10"/>
        <v>0</v>
      </c>
      <c r="AO21" s="15"/>
      <c r="AP21" s="28"/>
      <c r="AQ21" s="24">
        <v>0.1</v>
      </c>
      <c r="AR21" s="15">
        <f t="shared" si="11"/>
        <v>0</v>
      </c>
      <c r="AS21" s="14" t="s">
        <v>27</v>
      </c>
      <c r="AT21" s="47" t="s">
        <v>34</v>
      </c>
      <c r="AU21" s="24"/>
      <c r="AV21" s="24"/>
      <c r="AW21" s="24">
        <v>0.1</v>
      </c>
      <c r="AX21" s="15">
        <f t="shared" si="12"/>
        <v>0</v>
      </c>
      <c r="AY21" s="24"/>
      <c r="AZ21" s="24"/>
      <c r="BA21" s="24">
        <v>0.1</v>
      </c>
      <c r="BB21" s="15">
        <f t="shared" si="13"/>
        <v>0</v>
      </c>
      <c r="BC21" s="24"/>
      <c r="BD21" s="24"/>
      <c r="BE21" s="24">
        <v>0.1</v>
      </c>
      <c r="BF21" s="15">
        <f t="shared" si="14"/>
        <v>0</v>
      </c>
      <c r="BG21" s="24"/>
      <c r="BH21" s="27"/>
      <c r="BI21" s="24">
        <v>0.1</v>
      </c>
      <c r="BJ21" s="15">
        <f t="shared" si="15"/>
        <v>0</v>
      </c>
      <c r="BK21" s="15"/>
      <c r="BL21" s="28"/>
      <c r="BM21" s="24">
        <v>1</v>
      </c>
      <c r="BN21" s="15">
        <f t="shared" si="16"/>
        <v>0</v>
      </c>
      <c r="BO21" s="14" t="s">
        <v>27</v>
      </c>
      <c r="BP21" s="47" t="s">
        <v>34</v>
      </c>
      <c r="BQ21" s="24"/>
      <c r="BR21" s="24"/>
      <c r="BS21" s="24">
        <v>1</v>
      </c>
      <c r="BT21" s="24">
        <f t="shared" si="17"/>
        <v>0</v>
      </c>
      <c r="BU21" s="24"/>
      <c r="BV21" s="24"/>
      <c r="BW21" s="24">
        <v>1</v>
      </c>
      <c r="BX21" s="24">
        <f t="shared" si="18"/>
        <v>0</v>
      </c>
      <c r="BY21" s="24"/>
      <c r="BZ21" s="24"/>
      <c r="CA21" s="24">
        <v>1</v>
      </c>
      <c r="CB21" s="24">
        <f t="shared" si="19"/>
        <v>0</v>
      </c>
      <c r="CC21" s="24"/>
      <c r="CD21" s="24"/>
      <c r="CE21" s="24">
        <v>0.1</v>
      </c>
      <c r="CF21" s="24">
        <f t="shared" si="20"/>
        <v>0</v>
      </c>
      <c r="CG21" s="13">
        <f t="shared" si="21"/>
        <v>0</v>
      </c>
    </row>
    <row r="22" spans="1:85" s="23" customFormat="1" x14ac:dyDescent="0.35">
      <c r="A22" s="14" t="s">
        <v>28</v>
      </c>
      <c r="B22" s="47" t="s">
        <v>36</v>
      </c>
      <c r="C22" s="14"/>
      <c r="D22" s="24"/>
      <c r="E22" s="24">
        <v>0.15</v>
      </c>
      <c r="F22" s="15">
        <f t="shared" si="3"/>
        <v>0</v>
      </c>
      <c r="G22" s="14"/>
      <c r="H22" s="24"/>
      <c r="I22" s="24">
        <v>0.15</v>
      </c>
      <c r="J22" s="15">
        <f t="shared" si="4"/>
        <v>0</v>
      </c>
      <c r="K22" s="14"/>
      <c r="L22" s="24"/>
      <c r="M22" s="24">
        <v>0.1</v>
      </c>
      <c r="N22" s="15">
        <f t="shared" si="5"/>
        <v>0</v>
      </c>
      <c r="O22" s="24"/>
      <c r="P22" s="24"/>
      <c r="Q22" s="24">
        <v>0.1</v>
      </c>
      <c r="R22" s="15">
        <f t="shared" si="6"/>
        <v>0</v>
      </c>
      <c r="S22" s="24"/>
      <c r="T22" s="24"/>
      <c r="U22" s="24">
        <v>0.3</v>
      </c>
      <c r="V22" s="15">
        <f t="shared" si="7"/>
        <v>0</v>
      </c>
      <c r="W22" s="14" t="s">
        <v>28</v>
      </c>
      <c r="X22" s="47" t="s">
        <v>36</v>
      </c>
      <c r="Y22" s="24"/>
      <c r="Z22" s="24"/>
      <c r="AA22" s="24">
        <v>0.1</v>
      </c>
      <c r="AB22" s="15">
        <f t="shared" si="2"/>
        <v>0</v>
      </c>
      <c r="AC22" s="24"/>
      <c r="AD22" s="27"/>
      <c r="AE22" s="24">
        <v>0.1</v>
      </c>
      <c r="AF22" s="15">
        <f t="shared" si="8"/>
        <v>0</v>
      </c>
      <c r="AG22" s="24"/>
      <c r="AH22" s="24"/>
      <c r="AI22" s="24">
        <v>0.1</v>
      </c>
      <c r="AJ22" s="15">
        <f t="shared" si="9"/>
        <v>0</v>
      </c>
      <c r="AK22" s="24"/>
      <c r="AL22" s="24"/>
      <c r="AM22" s="24">
        <v>0.1</v>
      </c>
      <c r="AN22" s="15">
        <f t="shared" si="10"/>
        <v>0</v>
      </c>
      <c r="AO22" s="15"/>
      <c r="AP22" s="28"/>
      <c r="AQ22" s="24">
        <v>0.1</v>
      </c>
      <c r="AR22" s="15">
        <f t="shared" si="11"/>
        <v>0</v>
      </c>
      <c r="AS22" s="14" t="s">
        <v>28</v>
      </c>
      <c r="AT22" s="47" t="s">
        <v>36</v>
      </c>
      <c r="AU22" s="14"/>
      <c r="AV22" s="24"/>
      <c r="AW22" s="24">
        <v>0.1</v>
      </c>
      <c r="AX22" s="15">
        <f t="shared" si="12"/>
        <v>0</v>
      </c>
      <c r="AY22" s="14"/>
      <c r="AZ22" s="24"/>
      <c r="BA22" s="24">
        <v>0.1</v>
      </c>
      <c r="BB22" s="15">
        <f t="shared" si="13"/>
        <v>0</v>
      </c>
      <c r="BC22" s="14"/>
      <c r="BD22" s="14"/>
      <c r="BE22" s="24">
        <v>0.1</v>
      </c>
      <c r="BF22" s="15">
        <f t="shared" si="14"/>
        <v>0</v>
      </c>
      <c r="BG22" s="24"/>
      <c r="BH22" s="27"/>
      <c r="BI22" s="24">
        <v>0.1</v>
      </c>
      <c r="BJ22" s="15">
        <f t="shared" si="15"/>
        <v>0</v>
      </c>
      <c r="BK22" s="15"/>
      <c r="BL22" s="28"/>
      <c r="BM22" s="24">
        <v>0.2</v>
      </c>
      <c r="BN22" s="15">
        <f t="shared" si="16"/>
        <v>0</v>
      </c>
      <c r="BO22" s="14" t="s">
        <v>28</v>
      </c>
      <c r="BP22" s="47" t="s">
        <v>36</v>
      </c>
      <c r="BQ22" s="24"/>
      <c r="BR22" s="24"/>
      <c r="BS22" s="24">
        <v>0.2</v>
      </c>
      <c r="BT22" s="24">
        <f t="shared" si="17"/>
        <v>0</v>
      </c>
      <c r="BU22" s="24"/>
      <c r="BV22" s="24"/>
      <c r="BW22" s="24">
        <v>0.2</v>
      </c>
      <c r="BX22" s="24">
        <f t="shared" si="18"/>
        <v>0</v>
      </c>
      <c r="BY22" s="24"/>
      <c r="BZ22" s="24"/>
      <c r="CA22" s="24">
        <v>0.2</v>
      </c>
      <c r="CB22" s="24">
        <f t="shared" si="19"/>
        <v>0</v>
      </c>
      <c r="CC22" s="24"/>
      <c r="CD22" s="24"/>
      <c r="CE22" s="24">
        <v>0.1</v>
      </c>
      <c r="CF22" s="24">
        <f t="shared" si="20"/>
        <v>0</v>
      </c>
      <c r="CG22" s="13">
        <f t="shared" si="21"/>
        <v>0</v>
      </c>
    </row>
    <row r="23" spans="1:85" s="23" customFormat="1" x14ac:dyDescent="0.35">
      <c r="A23" s="14" t="s">
        <v>29</v>
      </c>
      <c r="B23" s="47" t="s">
        <v>38</v>
      </c>
      <c r="C23" s="14"/>
      <c r="D23" s="24"/>
      <c r="E23" s="24">
        <v>0.15</v>
      </c>
      <c r="F23" s="15">
        <f t="shared" si="3"/>
        <v>0</v>
      </c>
      <c r="G23" s="14"/>
      <c r="H23" s="24"/>
      <c r="I23" s="24">
        <v>0.15</v>
      </c>
      <c r="J23" s="15">
        <f t="shared" si="4"/>
        <v>0</v>
      </c>
      <c r="K23" s="14"/>
      <c r="L23" s="24"/>
      <c r="M23" s="24">
        <v>0.1</v>
      </c>
      <c r="N23" s="15">
        <f t="shared" si="5"/>
        <v>0</v>
      </c>
      <c r="O23" s="14"/>
      <c r="P23" s="24"/>
      <c r="Q23" s="24">
        <v>0.1</v>
      </c>
      <c r="R23" s="15">
        <f t="shared" si="6"/>
        <v>0</v>
      </c>
      <c r="S23" s="14"/>
      <c r="T23" s="24"/>
      <c r="U23" s="24">
        <v>0.3</v>
      </c>
      <c r="V23" s="15">
        <f t="shared" si="7"/>
        <v>0</v>
      </c>
      <c r="W23" s="14" t="s">
        <v>29</v>
      </c>
      <c r="X23" s="47" t="s">
        <v>38</v>
      </c>
      <c r="Y23" s="14"/>
      <c r="Z23" s="24"/>
      <c r="AA23" s="24">
        <v>0.1</v>
      </c>
      <c r="AB23" s="15">
        <f t="shared" si="2"/>
        <v>0</v>
      </c>
      <c r="AC23" s="14"/>
      <c r="AD23" s="27"/>
      <c r="AE23" s="24">
        <v>0.1</v>
      </c>
      <c r="AF23" s="15">
        <f t="shared" si="8"/>
        <v>0</v>
      </c>
      <c r="AG23" s="14"/>
      <c r="AH23" s="24"/>
      <c r="AI23" s="24">
        <v>0.1</v>
      </c>
      <c r="AJ23" s="15">
        <f t="shared" si="9"/>
        <v>0</v>
      </c>
      <c r="AK23" s="14"/>
      <c r="AL23" s="24"/>
      <c r="AM23" s="24">
        <v>0.1</v>
      </c>
      <c r="AN23" s="15">
        <f t="shared" si="10"/>
        <v>0</v>
      </c>
      <c r="AO23" s="14"/>
      <c r="AP23" s="28"/>
      <c r="AQ23" s="24">
        <v>0.1</v>
      </c>
      <c r="AR23" s="15">
        <f t="shared" si="11"/>
        <v>0</v>
      </c>
      <c r="AS23" s="14" t="s">
        <v>29</v>
      </c>
      <c r="AT23" s="47" t="s">
        <v>38</v>
      </c>
      <c r="AU23" s="14"/>
      <c r="AV23" s="24"/>
      <c r="AW23" s="24">
        <v>0.1</v>
      </c>
      <c r="AX23" s="15">
        <f t="shared" si="12"/>
        <v>0</v>
      </c>
      <c r="AY23" s="14"/>
      <c r="AZ23" s="24"/>
      <c r="BA23" s="24">
        <v>0.1</v>
      </c>
      <c r="BB23" s="15">
        <f t="shared" si="13"/>
        <v>0</v>
      </c>
      <c r="BC23" s="14"/>
      <c r="BD23" s="14"/>
      <c r="BE23" s="24">
        <v>0.1</v>
      </c>
      <c r="BF23" s="15">
        <f t="shared" si="14"/>
        <v>0</v>
      </c>
      <c r="BG23" s="14"/>
      <c r="BH23" s="27"/>
      <c r="BI23" s="24">
        <v>0.1</v>
      </c>
      <c r="BJ23" s="15">
        <f t="shared" si="15"/>
        <v>0</v>
      </c>
      <c r="BK23" s="14"/>
      <c r="BL23" s="28"/>
      <c r="BM23" s="24">
        <v>0.2</v>
      </c>
      <c r="BN23" s="15">
        <f t="shared" si="16"/>
        <v>0</v>
      </c>
      <c r="BO23" s="14" t="s">
        <v>29</v>
      </c>
      <c r="BP23" s="47" t="s">
        <v>38</v>
      </c>
      <c r="BQ23" s="24"/>
      <c r="BR23" s="24"/>
      <c r="BS23" s="24">
        <v>0.2</v>
      </c>
      <c r="BT23" s="24">
        <f t="shared" si="17"/>
        <v>0</v>
      </c>
      <c r="BU23" s="24"/>
      <c r="BV23" s="24"/>
      <c r="BW23" s="24">
        <v>0.2</v>
      </c>
      <c r="BX23" s="24">
        <f t="shared" si="18"/>
        <v>0</v>
      </c>
      <c r="BY23" s="24"/>
      <c r="BZ23" s="24"/>
      <c r="CA23" s="24">
        <v>0.2</v>
      </c>
      <c r="CB23" s="24">
        <f t="shared" si="19"/>
        <v>0</v>
      </c>
      <c r="CC23" s="24"/>
      <c r="CD23" s="24"/>
      <c r="CE23" s="24">
        <v>0.1</v>
      </c>
      <c r="CF23" s="24">
        <f t="shared" si="20"/>
        <v>0</v>
      </c>
      <c r="CG23" s="13">
        <f t="shared" si="21"/>
        <v>0</v>
      </c>
    </row>
    <row r="24" spans="1:85" s="23" customFormat="1" x14ac:dyDescent="0.35">
      <c r="A24" s="14" t="s">
        <v>31</v>
      </c>
      <c r="B24" s="47" t="s">
        <v>40</v>
      </c>
      <c r="C24" s="24"/>
      <c r="D24" s="24"/>
      <c r="E24" s="24">
        <v>0.15</v>
      </c>
      <c r="F24" s="15">
        <f t="shared" si="3"/>
        <v>0</v>
      </c>
      <c r="G24" s="24"/>
      <c r="H24" s="24"/>
      <c r="I24" s="24">
        <v>0.15</v>
      </c>
      <c r="J24" s="15">
        <f t="shared" si="4"/>
        <v>0</v>
      </c>
      <c r="K24" s="24"/>
      <c r="L24" s="24"/>
      <c r="M24" s="24">
        <v>0.1</v>
      </c>
      <c r="N24" s="15">
        <f t="shared" si="5"/>
        <v>0</v>
      </c>
      <c r="O24" s="14"/>
      <c r="P24" s="24"/>
      <c r="Q24" s="24">
        <v>0.1</v>
      </c>
      <c r="R24" s="15">
        <f t="shared" si="6"/>
        <v>0</v>
      </c>
      <c r="S24" s="14"/>
      <c r="T24" s="24"/>
      <c r="U24" s="24">
        <v>0.3</v>
      </c>
      <c r="V24" s="15">
        <f t="shared" si="7"/>
        <v>0</v>
      </c>
      <c r="W24" s="14" t="s">
        <v>31</v>
      </c>
      <c r="X24" s="47" t="s">
        <v>40</v>
      </c>
      <c r="Y24" s="14"/>
      <c r="Z24" s="24"/>
      <c r="AA24" s="24">
        <v>0.1</v>
      </c>
      <c r="AB24" s="15">
        <f t="shared" si="2"/>
        <v>0</v>
      </c>
      <c r="AC24" s="14"/>
      <c r="AD24" s="27"/>
      <c r="AE24" s="24">
        <v>0.1</v>
      </c>
      <c r="AF24" s="15">
        <f t="shared" si="8"/>
        <v>0</v>
      </c>
      <c r="AG24" s="14"/>
      <c r="AH24" s="24"/>
      <c r="AI24" s="24">
        <v>0.1</v>
      </c>
      <c r="AJ24" s="15">
        <f t="shared" si="9"/>
        <v>0</v>
      </c>
      <c r="AK24" s="14"/>
      <c r="AL24" s="24"/>
      <c r="AM24" s="24">
        <v>0.1</v>
      </c>
      <c r="AN24" s="15">
        <f t="shared" si="10"/>
        <v>0</v>
      </c>
      <c r="AO24" s="14"/>
      <c r="AP24" s="28"/>
      <c r="AQ24" s="24">
        <v>0.1</v>
      </c>
      <c r="AR24" s="15">
        <f t="shared" si="11"/>
        <v>0</v>
      </c>
      <c r="AS24" s="14" t="s">
        <v>31</v>
      </c>
      <c r="AT24" s="47" t="s">
        <v>40</v>
      </c>
      <c r="AU24" s="24"/>
      <c r="AV24" s="24"/>
      <c r="AW24" s="24">
        <v>0.1</v>
      </c>
      <c r="AX24" s="15">
        <f t="shared" si="12"/>
        <v>0</v>
      </c>
      <c r="AY24" s="24"/>
      <c r="AZ24" s="24"/>
      <c r="BA24" s="24">
        <v>0.1</v>
      </c>
      <c r="BB24" s="15">
        <f t="shared" si="13"/>
        <v>0</v>
      </c>
      <c r="BC24" s="24"/>
      <c r="BD24" s="24"/>
      <c r="BE24" s="24">
        <v>0.1</v>
      </c>
      <c r="BF24" s="15">
        <f t="shared" si="14"/>
        <v>0</v>
      </c>
      <c r="BG24" s="14"/>
      <c r="BH24" s="27"/>
      <c r="BI24" s="24">
        <v>0.1</v>
      </c>
      <c r="BJ24" s="15">
        <f t="shared" si="15"/>
        <v>0</v>
      </c>
      <c r="BK24" s="14"/>
      <c r="BL24" s="28"/>
      <c r="BM24" s="24">
        <v>0.2</v>
      </c>
      <c r="BN24" s="15">
        <f t="shared" si="16"/>
        <v>0</v>
      </c>
      <c r="BO24" s="14" t="s">
        <v>31</v>
      </c>
      <c r="BP24" s="47" t="s">
        <v>40</v>
      </c>
      <c r="BQ24" s="24"/>
      <c r="BR24" s="24"/>
      <c r="BS24" s="24">
        <v>0.2</v>
      </c>
      <c r="BT24" s="24">
        <f t="shared" si="17"/>
        <v>0</v>
      </c>
      <c r="BU24" s="24"/>
      <c r="BV24" s="24"/>
      <c r="BW24" s="24">
        <v>0.2</v>
      </c>
      <c r="BX24" s="24">
        <f t="shared" si="18"/>
        <v>0</v>
      </c>
      <c r="BY24" s="24"/>
      <c r="BZ24" s="24"/>
      <c r="CA24" s="24">
        <v>0.2</v>
      </c>
      <c r="CB24" s="24">
        <f t="shared" si="19"/>
        <v>0</v>
      </c>
      <c r="CC24" s="24"/>
      <c r="CD24" s="24"/>
      <c r="CE24" s="24">
        <v>0.1</v>
      </c>
      <c r="CF24" s="24">
        <f t="shared" si="20"/>
        <v>0</v>
      </c>
      <c r="CG24" s="13">
        <f t="shared" si="21"/>
        <v>0</v>
      </c>
    </row>
    <row r="25" spans="1:85" s="23" customFormat="1" x14ac:dyDescent="0.35">
      <c r="A25" s="14" t="s">
        <v>33</v>
      </c>
      <c r="B25" s="47" t="s">
        <v>282</v>
      </c>
      <c r="C25" s="24"/>
      <c r="D25" s="24"/>
      <c r="E25" s="24">
        <v>0.15</v>
      </c>
      <c r="F25" s="15">
        <f t="shared" si="3"/>
        <v>0</v>
      </c>
      <c r="G25" s="24"/>
      <c r="H25" s="24"/>
      <c r="I25" s="24">
        <v>0.15</v>
      </c>
      <c r="J25" s="15">
        <f t="shared" si="4"/>
        <v>0</v>
      </c>
      <c r="K25" s="24"/>
      <c r="L25" s="24"/>
      <c r="M25" s="24">
        <v>0.1</v>
      </c>
      <c r="N25" s="15">
        <f t="shared" si="5"/>
        <v>0</v>
      </c>
      <c r="O25" s="24"/>
      <c r="P25" s="24"/>
      <c r="Q25" s="24">
        <v>0.1</v>
      </c>
      <c r="R25" s="15">
        <f t="shared" si="6"/>
        <v>0</v>
      </c>
      <c r="S25" s="24"/>
      <c r="T25" s="24"/>
      <c r="U25" s="24">
        <v>0.3</v>
      </c>
      <c r="V25" s="15">
        <f t="shared" si="7"/>
        <v>0</v>
      </c>
      <c r="W25" s="14" t="s">
        <v>33</v>
      </c>
      <c r="X25" s="47" t="s">
        <v>282</v>
      </c>
      <c r="Y25" s="24"/>
      <c r="Z25" s="24"/>
      <c r="AA25" s="24">
        <v>0.1</v>
      </c>
      <c r="AB25" s="15">
        <f t="shared" si="2"/>
        <v>0</v>
      </c>
      <c r="AC25" s="27"/>
      <c r="AD25" s="27"/>
      <c r="AE25" s="24">
        <v>0.1</v>
      </c>
      <c r="AF25" s="15">
        <f t="shared" si="8"/>
        <v>0</v>
      </c>
      <c r="AG25" s="15"/>
      <c r="AH25" s="15"/>
      <c r="AI25" s="24">
        <v>0.1</v>
      </c>
      <c r="AJ25" s="15">
        <f t="shared" si="9"/>
        <v>0</v>
      </c>
      <c r="AK25" s="24"/>
      <c r="AL25" s="24"/>
      <c r="AM25" s="24">
        <v>0.1</v>
      </c>
      <c r="AN25" s="15">
        <f t="shared" si="10"/>
        <v>0</v>
      </c>
      <c r="AO25" s="28"/>
      <c r="AP25" s="28"/>
      <c r="AQ25" s="24">
        <v>0.1</v>
      </c>
      <c r="AR25" s="15">
        <f t="shared" si="11"/>
        <v>0</v>
      </c>
      <c r="AS25" s="14" t="s">
        <v>33</v>
      </c>
      <c r="AT25" s="47" t="s">
        <v>282</v>
      </c>
      <c r="AU25" s="24"/>
      <c r="AV25" s="24"/>
      <c r="AW25" s="24">
        <v>0.1</v>
      </c>
      <c r="AX25" s="15">
        <f t="shared" si="12"/>
        <v>0</v>
      </c>
      <c r="AY25" s="24"/>
      <c r="AZ25" s="24"/>
      <c r="BA25" s="24">
        <v>0.1</v>
      </c>
      <c r="BB25" s="15">
        <f t="shared" si="13"/>
        <v>0</v>
      </c>
      <c r="BC25" s="24"/>
      <c r="BD25" s="24"/>
      <c r="BE25" s="24">
        <v>0.1</v>
      </c>
      <c r="BF25" s="15">
        <f t="shared" si="14"/>
        <v>0</v>
      </c>
      <c r="BG25" s="27"/>
      <c r="BH25" s="27"/>
      <c r="BI25" s="24">
        <v>0.1</v>
      </c>
      <c r="BJ25" s="15">
        <f t="shared" si="15"/>
        <v>0</v>
      </c>
      <c r="BK25" s="28"/>
      <c r="BL25" s="28"/>
      <c r="BM25" s="24">
        <v>0.2</v>
      </c>
      <c r="BN25" s="15">
        <f t="shared" si="16"/>
        <v>0</v>
      </c>
      <c r="BO25" s="14" t="s">
        <v>33</v>
      </c>
      <c r="BP25" s="47" t="s">
        <v>282</v>
      </c>
      <c r="BQ25" s="24"/>
      <c r="BR25" s="24"/>
      <c r="BS25" s="24">
        <v>0.2</v>
      </c>
      <c r="BT25" s="24">
        <f t="shared" si="17"/>
        <v>0</v>
      </c>
      <c r="BU25" s="24"/>
      <c r="BV25" s="24"/>
      <c r="BW25" s="24">
        <v>0.2</v>
      </c>
      <c r="BX25" s="24">
        <f t="shared" si="18"/>
        <v>0</v>
      </c>
      <c r="BY25" s="24"/>
      <c r="BZ25" s="24"/>
      <c r="CA25" s="24">
        <v>0.2</v>
      </c>
      <c r="CB25" s="24">
        <f t="shared" si="19"/>
        <v>0</v>
      </c>
      <c r="CC25" s="24"/>
      <c r="CD25" s="24"/>
      <c r="CE25" s="24">
        <v>0.1</v>
      </c>
      <c r="CF25" s="24">
        <f t="shared" si="20"/>
        <v>0</v>
      </c>
      <c r="CG25" s="13">
        <f t="shared" si="21"/>
        <v>0</v>
      </c>
    </row>
    <row r="26" spans="1:85" s="23" customFormat="1" x14ac:dyDescent="0.35">
      <c r="A26" s="14" t="s">
        <v>35</v>
      </c>
      <c r="B26" s="47" t="s">
        <v>42</v>
      </c>
      <c r="C26" s="24"/>
      <c r="D26" s="24"/>
      <c r="E26" s="24">
        <v>0.15</v>
      </c>
      <c r="F26" s="15">
        <f t="shared" si="3"/>
        <v>0</v>
      </c>
      <c r="G26" s="24"/>
      <c r="H26" s="24"/>
      <c r="I26" s="24">
        <v>0.15</v>
      </c>
      <c r="J26" s="15">
        <f t="shared" si="4"/>
        <v>0</v>
      </c>
      <c r="K26" s="24"/>
      <c r="L26" s="24"/>
      <c r="M26" s="24">
        <v>0.1</v>
      </c>
      <c r="N26" s="15">
        <f t="shared" si="5"/>
        <v>0</v>
      </c>
      <c r="O26" s="24"/>
      <c r="P26" s="24"/>
      <c r="Q26" s="24">
        <v>0.1</v>
      </c>
      <c r="R26" s="15">
        <f t="shared" si="6"/>
        <v>0</v>
      </c>
      <c r="S26" s="24"/>
      <c r="T26" s="24"/>
      <c r="U26" s="24">
        <v>0.3</v>
      </c>
      <c r="V26" s="15">
        <f t="shared" si="7"/>
        <v>0</v>
      </c>
      <c r="W26" s="14" t="s">
        <v>35</v>
      </c>
      <c r="X26" s="47" t="s">
        <v>42</v>
      </c>
      <c r="Y26" s="24"/>
      <c r="Z26" s="24"/>
      <c r="AA26" s="24">
        <v>0.1</v>
      </c>
      <c r="AB26" s="15">
        <f t="shared" si="2"/>
        <v>0</v>
      </c>
      <c r="AC26" s="24"/>
      <c r="AD26" s="27"/>
      <c r="AE26" s="24">
        <v>0.1</v>
      </c>
      <c r="AF26" s="15">
        <f t="shared" si="8"/>
        <v>0</v>
      </c>
      <c r="AG26" s="15"/>
      <c r="AH26" s="15"/>
      <c r="AI26" s="24">
        <v>0.1</v>
      </c>
      <c r="AJ26" s="15">
        <f t="shared" si="9"/>
        <v>0</v>
      </c>
      <c r="AK26" s="24"/>
      <c r="AL26" s="24"/>
      <c r="AM26" s="24">
        <v>0.1</v>
      </c>
      <c r="AN26" s="15">
        <f t="shared" si="10"/>
        <v>0</v>
      </c>
      <c r="AO26" s="15"/>
      <c r="AP26" s="28"/>
      <c r="AQ26" s="24">
        <v>0.1</v>
      </c>
      <c r="AR26" s="15">
        <f t="shared" si="11"/>
        <v>0</v>
      </c>
      <c r="AS26" s="14" t="s">
        <v>35</v>
      </c>
      <c r="AT26" s="47" t="s">
        <v>42</v>
      </c>
      <c r="AU26" s="24"/>
      <c r="AV26" s="24"/>
      <c r="AW26" s="24">
        <v>0.1</v>
      </c>
      <c r="AX26" s="15">
        <f t="shared" si="12"/>
        <v>0</v>
      </c>
      <c r="AY26" s="24"/>
      <c r="AZ26" s="24"/>
      <c r="BA26" s="24">
        <v>0.1</v>
      </c>
      <c r="BB26" s="15">
        <f t="shared" si="13"/>
        <v>0</v>
      </c>
      <c r="BC26" s="24"/>
      <c r="BD26" s="24"/>
      <c r="BE26" s="24">
        <v>0.1</v>
      </c>
      <c r="BF26" s="15">
        <f t="shared" si="14"/>
        <v>0</v>
      </c>
      <c r="BG26" s="24"/>
      <c r="BH26" s="27"/>
      <c r="BI26" s="24">
        <v>0.1</v>
      </c>
      <c r="BJ26" s="15">
        <f t="shared" si="15"/>
        <v>0</v>
      </c>
      <c r="BK26" s="15"/>
      <c r="BL26" s="28"/>
      <c r="BM26" s="24">
        <v>0.2</v>
      </c>
      <c r="BN26" s="15">
        <f t="shared" si="16"/>
        <v>0</v>
      </c>
      <c r="BO26" s="14" t="s">
        <v>35</v>
      </c>
      <c r="BP26" s="47" t="s">
        <v>42</v>
      </c>
      <c r="BQ26" s="24"/>
      <c r="BR26" s="24"/>
      <c r="BS26" s="24">
        <v>0.2</v>
      </c>
      <c r="BT26" s="24">
        <f t="shared" si="17"/>
        <v>0</v>
      </c>
      <c r="BU26" s="24"/>
      <c r="BV26" s="24"/>
      <c r="BW26" s="24">
        <v>0.2</v>
      </c>
      <c r="BX26" s="24">
        <f t="shared" si="18"/>
        <v>0</v>
      </c>
      <c r="BY26" s="24"/>
      <c r="BZ26" s="24"/>
      <c r="CA26" s="24">
        <v>0.2</v>
      </c>
      <c r="CB26" s="24">
        <f t="shared" si="19"/>
        <v>0</v>
      </c>
      <c r="CC26" s="24"/>
      <c r="CD26" s="24"/>
      <c r="CE26" s="24">
        <v>0.1</v>
      </c>
      <c r="CF26" s="24">
        <f t="shared" si="20"/>
        <v>0</v>
      </c>
      <c r="CG26" s="13">
        <f t="shared" si="21"/>
        <v>0</v>
      </c>
    </row>
    <row r="27" spans="1:85" s="23" customFormat="1" ht="21" customHeight="1" x14ac:dyDescent="0.35">
      <c r="A27" s="14" t="s">
        <v>37</v>
      </c>
      <c r="B27" s="47" t="s">
        <v>291</v>
      </c>
      <c r="C27" s="24"/>
      <c r="D27" s="24"/>
      <c r="E27" s="24">
        <v>0.15</v>
      </c>
      <c r="F27" s="15">
        <f t="shared" si="3"/>
        <v>0</v>
      </c>
      <c r="G27" s="24"/>
      <c r="H27" s="24"/>
      <c r="I27" s="24">
        <v>0.15</v>
      </c>
      <c r="J27" s="15">
        <f t="shared" si="4"/>
        <v>0</v>
      </c>
      <c r="K27" s="24"/>
      <c r="L27" s="24"/>
      <c r="M27" s="24">
        <v>0.1</v>
      </c>
      <c r="N27" s="15">
        <f t="shared" si="5"/>
        <v>0</v>
      </c>
      <c r="O27" s="24"/>
      <c r="P27" s="24"/>
      <c r="Q27" s="24">
        <v>0.1</v>
      </c>
      <c r="R27" s="15">
        <f t="shared" si="6"/>
        <v>0</v>
      </c>
      <c r="S27" s="24"/>
      <c r="T27" s="24"/>
      <c r="U27" s="24">
        <v>0.3</v>
      </c>
      <c r="V27" s="15">
        <f t="shared" si="7"/>
        <v>0</v>
      </c>
      <c r="W27" s="29" t="s">
        <v>37</v>
      </c>
      <c r="X27" s="47" t="s">
        <v>291</v>
      </c>
      <c r="Y27" s="24"/>
      <c r="Z27" s="24"/>
      <c r="AA27" s="24">
        <v>0.1</v>
      </c>
      <c r="AB27" s="15">
        <f t="shared" si="2"/>
        <v>0</v>
      </c>
      <c r="AC27" s="24"/>
      <c r="AD27" s="27"/>
      <c r="AE27" s="24">
        <v>0.1</v>
      </c>
      <c r="AF27" s="15">
        <f t="shared" si="8"/>
        <v>0</v>
      </c>
      <c r="AG27" s="15"/>
      <c r="AH27" s="15"/>
      <c r="AI27" s="24">
        <v>0.1</v>
      </c>
      <c r="AJ27" s="15">
        <f t="shared" si="9"/>
        <v>0</v>
      </c>
      <c r="AK27" s="24"/>
      <c r="AL27" s="24"/>
      <c r="AM27" s="24">
        <v>0.1</v>
      </c>
      <c r="AN27" s="15">
        <f t="shared" si="10"/>
        <v>0</v>
      </c>
      <c r="AO27" s="15"/>
      <c r="AP27" s="28"/>
      <c r="AQ27" s="24">
        <v>0.1</v>
      </c>
      <c r="AR27" s="15">
        <f t="shared" si="11"/>
        <v>0</v>
      </c>
      <c r="AS27" s="29" t="s">
        <v>37</v>
      </c>
      <c r="AT27" s="47" t="s">
        <v>291</v>
      </c>
      <c r="AU27" s="24"/>
      <c r="AV27" s="24"/>
      <c r="AW27" s="24">
        <v>0.1</v>
      </c>
      <c r="AX27" s="15">
        <f t="shared" si="12"/>
        <v>0</v>
      </c>
      <c r="AY27" s="24"/>
      <c r="AZ27" s="24"/>
      <c r="BA27" s="24">
        <v>0.1</v>
      </c>
      <c r="BB27" s="15">
        <f t="shared" si="13"/>
        <v>0</v>
      </c>
      <c r="BC27" s="24"/>
      <c r="BD27" s="24"/>
      <c r="BE27" s="24">
        <v>0.1</v>
      </c>
      <c r="BF27" s="15">
        <f t="shared" si="14"/>
        <v>0</v>
      </c>
      <c r="BG27" s="24"/>
      <c r="BH27" s="27"/>
      <c r="BI27" s="24">
        <v>0.1</v>
      </c>
      <c r="BJ27" s="15">
        <f t="shared" si="15"/>
        <v>0</v>
      </c>
      <c r="BK27" s="15"/>
      <c r="BL27" s="28"/>
      <c r="BM27" s="24">
        <v>0.2</v>
      </c>
      <c r="BN27" s="15">
        <f t="shared" si="16"/>
        <v>0</v>
      </c>
      <c r="BO27" s="29" t="s">
        <v>37</v>
      </c>
      <c r="BP27" s="47" t="s">
        <v>291</v>
      </c>
      <c r="BQ27" s="24"/>
      <c r="BR27" s="24"/>
      <c r="BS27" s="24">
        <v>0.2</v>
      </c>
      <c r="BT27" s="24">
        <f t="shared" si="17"/>
        <v>0</v>
      </c>
      <c r="BU27" s="24"/>
      <c r="BV27" s="24"/>
      <c r="BW27" s="24">
        <v>0.2</v>
      </c>
      <c r="BX27" s="24">
        <f t="shared" si="18"/>
        <v>0</v>
      </c>
      <c r="BY27" s="24"/>
      <c r="BZ27" s="24"/>
      <c r="CA27" s="24">
        <v>0.2</v>
      </c>
      <c r="CB27" s="24">
        <f t="shared" si="19"/>
        <v>0</v>
      </c>
      <c r="CC27" s="24"/>
      <c r="CD27" s="24"/>
      <c r="CE27" s="24">
        <v>0.1</v>
      </c>
      <c r="CF27" s="24">
        <f t="shared" si="20"/>
        <v>0</v>
      </c>
      <c r="CG27" s="13">
        <f t="shared" si="21"/>
        <v>0</v>
      </c>
    </row>
    <row r="28" spans="1:85" s="23" customFormat="1" x14ac:dyDescent="0.35">
      <c r="A28" s="14" t="s">
        <v>39</v>
      </c>
      <c r="B28" s="47" t="s">
        <v>292</v>
      </c>
      <c r="C28" s="24"/>
      <c r="D28" s="24"/>
      <c r="E28" s="24">
        <v>0.15</v>
      </c>
      <c r="F28" s="15">
        <f t="shared" si="3"/>
        <v>0</v>
      </c>
      <c r="G28" s="24"/>
      <c r="H28" s="24"/>
      <c r="I28" s="24">
        <v>0.15</v>
      </c>
      <c r="J28" s="15">
        <f t="shared" si="4"/>
        <v>0</v>
      </c>
      <c r="K28" s="24"/>
      <c r="L28" s="24"/>
      <c r="M28" s="24">
        <v>0.1</v>
      </c>
      <c r="N28" s="15">
        <f t="shared" si="5"/>
        <v>0</v>
      </c>
      <c r="O28" s="24"/>
      <c r="P28" s="24"/>
      <c r="Q28" s="24">
        <v>0.1</v>
      </c>
      <c r="R28" s="15">
        <f t="shared" si="6"/>
        <v>0</v>
      </c>
      <c r="S28" s="24"/>
      <c r="T28" s="24"/>
      <c r="U28" s="24">
        <v>0.3</v>
      </c>
      <c r="V28" s="15">
        <f t="shared" si="7"/>
        <v>0</v>
      </c>
      <c r="W28" s="29" t="s">
        <v>39</v>
      </c>
      <c r="X28" s="47" t="s">
        <v>292</v>
      </c>
      <c r="Y28" s="24"/>
      <c r="Z28" s="24"/>
      <c r="AA28" s="24">
        <v>0.1</v>
      </c>
      <c r="AB28" s="15">
        <f t="shared" si="2"/>
        <v>0</v>
      </c>
      <c r="AC28" s="24"/>
      <c r="AD28" s="27"/>
      <c r="AE28" s="24">
        <v>0.1</v>
      </c>
      <c r="AF28" s="15">
        <f t="shared" si="8"/>
        <v>0</v>
      </c>
      <c r="AG28" s="15"/>
      <c r="AH28" s="15"/>
      <c r="AI28" s="24">
        <v>0.1</v>
      </c>
      <c r="AJ28" s="15">
        <f t="shared" si="9"/>
        <v>0</v>
      </c>
      <c r="AK28" s="24"/>
      <c r="AL28" s="24"/>
      <c r="AM28" s="24">
        <v>0.1</v>
      </c>
      <c r="AN28" s="15">
        <f t="shared" si="10"/>
        <v>0</v>
      </c>
      <c r="AO28" s="15"/>
      <c r="AP28" s="28"/>
      <c r="AQ28" s="24">
        <v>0.1</v>
      </c>
      <c r="AR28" s="15">
        <f t="shared" si="11"/>
        <v>0</v>
      </c>
      <c r="AS28" s="29" t="s">
        <v>39</v>
      </c>
      <c r="AT28" s="47" t="s">
        <v>292</v>
      </c>
      <c r="AU28" s="24"/>
      <c r="AV28" s="24"/>
      <c r="AW28" s="24">
        <v>0.1</v>
      </c>
      <c r="AX28" s="15">
        <f t="shared" si="12"/>
        <v>0</v>
      </c>
      <c r="AY28" s="24"/>
      <c r="AZ28" s="24"/>
      <c r="BA28" s="24">
        <v>0.1</v>
      </c>
      <c r="BB28" s="15">
        <f t="shared" si="13"/>
        <v>0</v>
      </c>
      <c r="BC28" s="24"/>
      <c r="BD28" s="24"/>
      <c r="BE28" s="24">
        <v>0.1</v>
      </c>
      <c r="BF28" s="15">
        <f t="shared" si="14"/>
        <v>0</v>
      </c>
      <c r="BG28" s="24"/>
      <c r="BH28" s="27"/>
      <c r="BI28" s="24">
        <v>0.1</v>
      </c>
      <c r="BJ28" s="15">
        <f t="shared" si="15"/>
        <v>0</v>
      </c>
      <c r="BK28" s="15"/>
      <c r="BL28" s="28"/>
      <c r="BM28" s="24">
        <v>0.2</v>
      </c>
      <c r="BN28" s="15">
        <f t="shared" si="16"/>
        <v>0</v>
      </c>
      <c r="BO28" s="29" t="s">
        <v>39</v>
      </c>
      <c r="BP28" s="47" t="s">
        <v>292</v>
      </c>
      <c r="BQ28" s="24"/>
      <c r="BR28" s="24"/>
      <c r="BS28" s="24">
        <v>0.2</v>
      </c>
      <c r="BT28" s="24">
        <f t="shared" si="17"/>
        <v>0</v>
      </c>
      <c r="BU28" s="24"/>
      <c r="BV28" s="24"/>
      <c r="BW28" s="24">
        <v>0.2</v>
      </c>
      <c r="BX28" s="24">
        <f t="shared" si="18"/>
        <v>0</v>
      </c>
      <c r="BY28" s="24"/>
      <c r="BZ28" s="24"/>
      <c r="CA28" s="24">
        <v>0.2</v>
      </c>
      <c r="CB28" s="24">
        <f t="shared" si="19"/>
        <v>0</v>
      </c>
      <c r="CC28" s="24"/>
      <c r="CD28" s="24"/>
      <c r="CE28" s="24">
        <v>0.1</v>
      </c>
      <c r="CF28" s="24">
        <f t="shared" si="20"/>
        <v>0</v>
      </c>
      <c r="CG28" s="13">
        <f t="shared" si="21"/>
        <v>0</v>
      </c>
    </row>
    <row r="29" spans="1:85" s="23" customFormat="1" x14ac:dyDescent="0.35">
      <c r="A29" s="14" t="s">
        <v>41</v>
      </c>
      <c r="B29" s="47" t="s">
        <v>293</v>
      </c>
      <c r="C29" s="14"/>
      <c r="D29" s="24"/>
      <c r="E29" s="24">
        <v>0.15</v>
      </c>
      <c r="F29" s="15">
        <f t="shared" si="3"/>
        <v>0</v>
      </c>
      <c r="G29" s="14"/>
      <c r="H29" s="24"/>
      <c r="I29" s="24">
        <v>0.15</v>
      </c>
      <c r="J29" s="15">
        <f t="shared" si="4"/>
        <v>0</v>
      </c>
      <c r="K29" s="14"/>
      <c r="L29" s="24"/>
      <c r="M29" s="24">
        <v>0.1</v>
      </c>
      <c r="N29" s="15">
        <f t="shared" si="5"/>
        <v>0</v>
      </c>
      <c r="O29" s="24"/>
      <c r="P29" s="24"/>
      <c r="Q29" s="24">
        <v>0.1</v>
      </c>
      <c r="R29" s="15">
        <f t="shared" si="6"/>
        <v>0</v>
      </c>
      <c r="S29" s="24"/>
      <c r="T29" s="24"/>
      <c r="U29" s="24">
        <v>0.3</v>
      </c>
      <c r="V29" s="15">
        <f t="shared" si="7"/>
        <v>0</v>
      </c>
      <c r="W29" s="29" t="s">
        <v>41</v>
      </c>
      <c r="X29" s="47" t="s">
        <v>293</v>
      </c>
      <c r="Y29" s="24"/>
      <c r="Z29" s="24"/>
      <c r="AA29" s="24">
        <v>0.1</v>
      </c>
      <c r="AB29" s="15">
        <f t="shared" si="2"/>
        <v>0</v>
      </c>
      <c r="AC29" s="24"/>
      <c r="AD29" s="27"/>
      <c r="AE29" s="24">
        <v>0.1</v>
      </c>
      <c r="AF29" s="15">
        <f t="shared" si="8"/>
        <v>0</v>
      </c>
      <c r="AG29" s="15"/>
      <c r="AH29" s="15"/>
      <c r="AI29" s="24">
        <v>0.1</v>
      </c>
      <c r="AJ29" s="15">
        <f t="shared" si="9"/>
        <v>0</v>
      </c>
      <c r="AK29" s="24"/>
      <c r="AL29" s="24"/>
      <c r="AM29" s="24">
        <v>0.1</v>
      </c>
      <c r="AN29" s="15">
        <f t="shared" si="10"/>
        <v>0</v>
      </c>
      <c r="AO29" s="15"/>
      <c r="AP29" s="28"/>
      <c r="AQ29" s="24">
        <v>0.1</v>
      </c>
      <c r="AR29" s="15">
        <f t="shared" si="11"/>
        <v>0</v>
      </c>
      <c r="AS29" s="29" t="s">
        <v>41</v>
      </c>
      <c r="AT29" s="47" t="s">
        <v>293</v>
      </c>
      <c r="AU29" s="14"/>
      <c r="AV29" s="24"/>
      <c r="AW29" s="24">
        <v>0.1</v>
      </c>
      <c r="AX29" s="15">
        <f t="shared" si="12"/>
        <v>0</v>
      </c>
      <c r="AY29" s="14"/>
      <c r="AZ29" s="24"/>
      <c r="BA29" s="24">
        <v>0.1</v>
      </c>
      <c r="BB29" s="15">
        <f t="shared" si="13"/>
        <v>0</v>
      </c>
      <c r="BC29" s="14"/>
      <c r="BD29" s="14"/>
      <c r="BE29" s="24">
        <v>0.1</v>
      </c>
      <c r="BF29" s="15">
        <f t="shared" si="14"/>
        <v>0</v>
      </c>
      <c r="BG29" s="24"/>
      <c r="BH29" s="27"/>
      <c r="BI29" s="24">
        <v>0.1</v>
      </c>
      <c r="BJ29" s="15">
        <f t="shared" si="15"/>
        <v>0</v>
      </c>
      <c r="BK29" s="15"/>
      <c r="BL29" s="28"/>
      <c r="BM29" s="24">
        <v>0.2</v>
      </c>
      <c r="BN29" s="15">
        <f t="shared" si="16"/>
        <v>0</v>
      </c>
      <c r="BO29" s="29" t="s">
        <v>41</v>
      </c>
      <c r="BP29" s="47" t="s">
        <v>293</v>
      </c>
      <c r="BQ29" s="24"/>
      <c r="BR29" s="24"/>
      <c r="BS29" s="24">
        <v>0.2</v>
      </c>
      <c r="BT29" s="24">
        <f t="shared" si="17"/>
        <v>0</v>
      </c>
      <c r="BU29" s="24"/>
      <c r="BV29" s="24"/>
      <c r="BW29" s="24">
        <v>0.2</v>
      </c>
      <c r="BX29" s="24">
        <f t="shared" si="18"/>
        <v>0</v>
      </c>
      <c r="BY29" s="24"/>
      <c r="BZ29" s="24"/>
      <c r="CA29" s="24">
        <v>0.2</v>
      </c>
      <c r="CB29" s="24">
        <f t="shared" si="19"/>
        <v>0</v>
      </c>
      <c r="CC29" s="24"/>
      <c r="CD29" s="24"/>
      <c r="CE29" s="24">
        <v>0.1</v>
      </c>
      <c r="CF29" s="24">
        <f t="shared" si="20"/>
        <v>0</v>
      </c>
      <c r="CG29" s="13">
        <f t="shared" si="21"/>
        <v>0</v>
      </c>
    </row>
    <row r="30" spans="1:85" s="23" customFormat="1" x14ac:dyDescent="0.35">
      <c r="A30" s="30" t="s">
        <v>43</v>
      </c>
      <c r="B30" s="48" t="s">
        <v>44</v>
      </c>
      <c r="C30" s="24" t="s">
        <v>12</v>
      </c>
      <c r="D30" s="24" t="s">
        <v>12</v>
      </c>
      <c r="E30" s="24" t="s">
        <v>12</v>
      </c>
      <c r="F30" s="15" t="s">
        <v>12</v>
      </c>
      <c r="G30" s="24" t="s">
        <v>12</v>
      </c>
      <c r="H30" s="24" t="s">
        <v>12</v>
      </c>
      <c r="I30" s="24" t="s">
        <v>12</v>
      </c>
      <c r="J30" s="15" t="s">
        <v>12</v>
      </c>
      <c r="K30" s="24" t="s">
        <v>12</v>
      </c>
      <c r="L30" s="24" t="s">
        <v>12</v>
      </c>
      <c r="M30" s="24" t="s">
        <v>12</v>
      </c>
      <c r="N30" s="15" t="s">
        <v>12</v>
      </c>
      <c r="O30" s="15" t="s">
        <v>12</v>
      </c>
      <c r="P30" s="15" t="s">
        <v>12</v>
      </c>
      <c r="Q30" s="15" t="s">
        <v>12</v>
      </c>
      <c r="R30" s="15" t="s">
        <v>12</v>
      </c>
      <c r="S30" s="15" t="s">
        <v>12</v>
      </c>
      <c r="T30" s="15" t="s">
        <v>12</v>
      </c>
      <c r="U30" s="15" t="s">
        <v>12</v>
      </c>
      <c r="V30" s="15" t="s">
        <v>12</v>
      </c>
      <c r="W30" s="30" t="s">
        <v>43</v>
      </c>
      <c r="X30" s="48" t="s">
        <v>44</v>
      </c>
      <c r="Y30" s="15" t="s">
        <v>12</v>
      </c>
      <c r="Z30" s="15" t="s">
        <v>12</v>
      </c>
      <c r="AA30" s="15" t="s">
        <v>12</v>
      </c>
      <c r="AB30" s="15" t="s">
        <v>12</v>
      </c>
      <c r="AC30" s="25" t="s">
        <v>12</v>
      </c>
      <c r="AD30" s="26" t="s">
        <v>12</v>
      </c>
      <c r="AE30" s="26" t="s">
        <v>12</v>
      </c>
      <c r="AF30" s="15" t="s">
        <v>12</v>
      </c>
      <c r="AG30" s="15" t="s">
        <v>12</v>
      </c>
      <c r="AH30" s="15" t="s">
        <v>12</v>
      </c>
      <c r="AI30" s="15" t="s">
        <v>12</v>
      </c>
      <c r="AJ30" s="15" t="s">
        <v>12</v>
      </c>
      <c r="AK30" s="15" t="s">
        <v>12</v>
      </c>
      <c r="AL30" s="15" t="s">
        <v>12</v>
      </c>
      <c r="AM30" s="15" t="s">
        <v>12</v>
      </c>
      <c r="AN30" s="15" t="s">
        <v>12</v>
      </c>
      <c r="AO30" s="25" t="s">
        <v>12</v>
      </c>
      <c r="AP30" s="26" t="s">
        <v>12</v>
      </c>
      <c r="AQ30" s="26" t="s">
        <v>12</v>
      </c>
      <c r="AR30" s="15" t="s">
        <v>12</v>
      </c>
      <c r="AS30" s="30" t="s">
        <v>43</v>
      </c>
      <c r="AT30" s="48" t="s">
        <v>44</v>
      </c>
      <c r="AU30" s="24" t="s">
        <v>12</v>
      </c>
      <c r="AV30" s="24" t="s">
        <v>12</v>
      </c>
      <c r="AW30" s="24" t="s">
        <v>12</v>
      </c>
      <c r="AX30" s="15" t="s">
        <v>12</v>
      </c>
      <c r="AY30" s="24" t="s">
        <v>12</v>
      </c>
      <c r="AZ30" s="24" t="s">
        <v>12</v>
      </c>
      <c r="BA30" s="24" t="s">
        <v>12</v>
      </c>
      <c r="BB30" s="15" t="s">
        <v>12</v>
      </c>
      <c r="BC30" s="24" t="s">
        <v>12</v>
      </c>
      <c r="BD30" s="24" t="s">
        <v>12</v>
      </c>
      <c r="BE30" s="24" t="s">
        <v>12</v>
      </c>
      <c r="BF30" s="15" t="s">
        <v>12</v>
      </c>
      <c r="BG30" s="25" t="s">
        <v>12</v>
      </c>
      <c r="BH30" s="26" t="s">
        <v>12</v>
      </c>
      <c r="BI30" s="26" t="s">
        <v>12</v>
      </c>
      <c r="BJ30" s="15" t="s">
        <v>12</v>
      </c>
      <c r="BK30" s="25" t="s">
        <v>12</v>
      </c>
      <c r="BL30" s="26" t="s">
        <v>12</v>
      </c>
      <c r="BM30" s="26" t="s">
        <v>12</v>
      </c>
      <c r="BN30" s="15" t="s">
        <v>12</v>
      </c>
      <c r="BO30" s="30" t="s">
        <v>43</v>
      </c>
      <c r="BP30" s="48" t="s">
        <v>44</v>
      </c>
      <c r="BQ30" s="24" t="s">
        <v>12</v>
      </c>
      <c r="BR30" s="24" t="s">
        <v>12</v>
      </c>
      <c r="BS30" s="24" t="s">
        <v>12</v>
      </c>
      <c r="BT30" s="24" t="s">
        <v>12</v>
      </c>
      <c r="BU30" s="24" t="s">
        <v>12</v>
      </c>
      <c r="BV30" s="24" t="s">
        <v>12</v>
      </c>
      <c r="BW30" s="24" t="s">
        <v>12</v>
      </c>
      <c r="BX30" s="24" t="s">
        <v>12</v>
      </c>
      <c r="BY30" s="24" t="s">
        <v>12</v>
      </c>
      <c r="BZ30" s="24" t="s">
        <v>12</v>
      </c>
      <c r="CA30" s="24" t="s">
        <v>12</v>
      </c>
      <c r="CB30" s="24" t="s">
        <v>12</v>
      </c>
      <c r="CC30" s="24" t="s">
        <v>12</v>
      </c>
      <c r="CD30" s="24" t="s">
        <v>12</v>
      </c>
      <c r="CE30" s="24" t="s">
        <v>12</v>
      </c>
      <c r="CF30" s="24" t="s">
        <v>12</v>
      </c>
      <c r="CG30" s="13" t="s">
        <v>12</v>
      </c>
    </row>
    <row r="31" spans="1:85" s="23" customFormat="1" x14ac:dyDescent="0.35">
      <c r="A31" s="29" t="s">
        <v>45</v>
      </c>
      <c r="B31" s="47" t="s">
        <v>294</v>
      </c>
      <c r="C31" s="24"/>
      <c r="D31" s="24"/>
      <c r="E31" s="24">
        <v>0.15</v>
      </c>
      <c r="F31" s="15">
        <f t="shared" si="3"/>
        <v>0</v>
      </c>
      <c r="G31" s="24"/>
      <c r="H31" s="24"/>
      <c r="I31" s="24">
        <v>0.15</v>
      </c>
      <c r="J31" s="15">
        <f t="shared" ref="J31:J38" si="22">(G31+H31)*I31</f>
        <v>0</v>
      </c>
      <c r="K31" s="24"/>
      <c r="L31" s="24"/>
      <c r="M31" s="24">
        <v>0.1</v>
      </c>
      <c r="N31" s="15">
        <f t="shared" ref="N31:N38" si="23">(K31+L31)*M31</f>
        <v>0</v>
      </c>
      <c r="O31" s="24"/>
      <c r="P31" s="24"/>
      <c r="Q31" s="24">
        <v>0.1</v>
      </c>
      <c r="R31" s="15">
        <f t="shared" ref="R31:R38" si="24">(O31+P31)*Q31</f>
        <v>0</v>
      </c>
      <c r="S31" s="15"/>
      <c r="T31" s="15"/>
      <c r="U31" s="24">
        <v>0.2</v>
      </c>
      <c r="V31" s="15">
        <f t="shared" ref="V31:V38" si="25">(S31+T31)*U31</f>
        <v>0</v>
      </c>
      <c r="W31" s="29" t="s">
        <v>45</v>
      </c>
      <c r="X31" s="47" t="s">
        <v>294</v>
      </c>
      <c r="Y31" s="24"/>
      <c r="Z31" s="24"/>
      <c r="AA31" s="24">
        <v>0.1</v>
      </c>
      <c r="AB31" s="15">
        <f t="shared" ref="AB31:AB38" si="26">(Y31+Z31)*AA31</f>
        <v>0</v>
      </c>
      <c r="AC31" s="24"/>
      <c r="AD31" s="27"/>
      <c r="AE31" s="24">
        <v>0.1</v>
      </c>
      <c r="AF31" s="15">
        <f t="shared" ref="AF31:AF38" si="27">(AC31+AD31)*AE31</f>
        <v>0</v>
      </c>
      <c r="AG31" s="15"/>
      <c r="AH31" s="15"/>
      <c r="AI31" s="24">
        <v>0.1</v>
      </c>
      <c r="AJ31" s="15">
        <f t="shared" ref="AJ31:AJ38" si="28">(AG31+AH31)*AI31</f>
        <v>0</v>
      </c>
      <c r="AK31" s="24"/>
      <c r="AL31" s="24"/>
      <c r="AM31" s="24">
        <v>0.1</v>
      </c>
      <c r="AN31" s="15">
        <f t="shared" ref="AN31:AN38" si="29">(AK31+AL31)*AM31</f>
        <v>0</v>
      </c>
      <c r="AO31" s="15"/>
      <c r="AP31" s="28"/>
      <c r="AQ31" s="24">
        <v>0.1</v>
      </c>
      <c r="AR31" s="15">
        <f t="shared" ref="AR31:AR38" si="30">(AO31+AP31)*AQ31</f>
        <v>0</v>
      </c>
      <c r="AS31" s="29" t="s">
        <v>45</v>
      </c>
      <c r="AT31" s="47" t="s">
        <v>294</v>
      </c>
      <c r="AU31" s="24"/>
      <c r="AV31" s="24"/>
      <c r="AW31" s="24">
        <v>0.1</v>
      </c>
      <c r="AX31" s="15">
        <f t="shared" si="12"/>
        <v>0</v>
      </c>
      <c r="AY31" s="24"/>
      <c r="AZ31" s="24"/>
      <c r="BA31" s="24">
        <v>0.1</v>
      </c>
      <c r="BB31" s="15">
        <f t="shared" ref="BB31:BB38" si="31">(AY31+AZ31)*BA31</f>
        <v>0</v>
      </c>
      <c r="BC31" s="24"/>
      <c r="BD31" s="24"/>
      <c r="BE31" s="24">
        <v>0.1</v>
      </c>
      <c r="BF31" s="15">
        <f t="shared" si="14"/>
        <v>0</v>
      </c>
      <c r="BG31" s="24"/>
      <c r="BH31" s="27"/>
      <c r="BI31" s="24">
        <v>0.1</v>
      </c>
      <c r="BJ31" s="15">
        <f t="shared" si="15"/>
        <v>0</v>
      </c>
      <c r="BK31" s="15"/>
      <c r="BL31" s="28"/>
      <c r="BM31" s="24">
        <v>0.2</v>
      </c>
      <c r="BN31" s="15">
        <f t="shared" si="16"/>
        <v>0</v>
      </c>
      <c r="BO31" s="29" t="s">
        <v>45</v>
      </c>
      <c r="BP31" s="47" t="s">
        <v>294</v>
      </c>
      <c r="BQ31" s="24"/>
      <c r="BR31" s="24"/>
      <c r="BS31" s="24">
        <v>0.2</v>
      </c>
      <c r="BT31" s="24">
        <f t="shared" ref="BT31:BT38" si="32">(BQ31+BR31)*BS31</f>
        <v>0</v>
      </c>
      <c r="BU31" s="24"/>
      <c r="BV31" s="24"/>
      <c r="BW31" s="24">
        <v>0.2</v>
      </c>
      <c r="BX31" s="24">
        <f t="shared" ref="BX31:BX38" si="33">(BU31+BV31)*BW31</f>
        <v>0</v>
      </c>
      <c r="BY31" s="24"/>
      <c r="BZ31" s="24"/>
      <c r="CA31" s="24">
        <v>0.2</v>
      </c>
      <c r="CB31" s="24">
        <f t="shared" ref="CB31:CB38" si="34">(BY31+BZ31)*CA31</f>
        <v>0</v>
      </c>
      <c r="CC31" s="24"/>
      <c r="CD31" s="24"/>
      <c r="CE31" s="24">
        <v>0.1</v>
      </c>
      <c r="CF31" s="24">
        <f t="shared" si="20"/>
        <v>0</v>
      </c>
      <c r="CG31" s="13">
        <f t="shared" si="21"/>
        <v>0</v>
      </c>
    </row>
    <row r="32" spans="1:85" s="23" customFormat="1" x14ac:dyDescent="0.35">
      <c r="A32" s="29" t="s">
        <v>46</v>
      </c>
      <c r="B32" s="47" t="s">
        <v>295</v>
      </c>
      <c r="C32" s="24"/>
      <c r="D32" s="14"/>
      <c r="E32" s="24">
        <v>0.15</v>
      </c>
      <c r="F32" s="15">
        <f t="shared" si="3"/>
        <v>0</v>
      </c>
      <c r="G32" s="24"/>
      <c r="H32" s="14"/>
      <c r="I32" s="24">
        <v>0.15</v>
      </c>
      <c r="J32" s="15">
        <f t="shared" si="22"/>
        <v>0</v>
      </c>
      <c r="K32" s="24"/>
      <c r="L32" s="14"/>
      <c r="M32" s="24">
        <v>0.1</v>
      </c>
      <c r="N32" s="15">
        <f t="shared" si="23"/>
        <v>0</v>
      </c>
      <c r="O32" s="24"/>
      <c r="P32" s="24"/>
      <c r="Q32" s="24">
        <v>0.1</v>
      </c>
      <c r="R32" s="15">
        <f t="shared" si="24"/>
        <v>0</v>
      </c>
      <c r="S32" s="24"/>
      <c r="T32" s="24"/>
      <c r="U32" s="24">
        <v>0.2</v>
      </c>
      <c r="V32" s="15">
        <f t="shared" si="25"/>
        <v>0</v>
      </c>
      <c r="W32" s="29" t="s">
        <v>46</v>
      </c>
      <c r="X32" s="47" t="s">
        <v>295</v>
      </c>
      <c r="Y32" s="24"/>
      <c r="Z32" s="24"/>
      <c r="AA32" s="24">
        <v>0.1</v>
      </c>
      <c r="AB32" s="15">
        <f t="shared" si="26"/>
        <v>0</v>
      </c>
      <c r="AC32" s="24"/>
      <c r="AD32" s="27"/>
      <c r="AE32" s="24">
        <v>0.1</v>
      </c>
      <c r="AF32" s="15">
        <f t="shared" si="27"/>
        <v>0</v>
      </c>
      <c r="AG32" s="15"/>
      <c r="AH32" s="15"/>
      <c r="AI32" s="24">
        <v>0.1</v>
      </c>
      <c r="AJ32" s="15">
        <f t="shared" si="28"/>
        <v>0</v>
      </c>
      <c r="AK32" s="24"/>
      <c r="AL32" s="24"/>
      <c r="AM32" s="24">
        <v>0.1</v>
      </c>
      <c r="AN32" s="15">
        <f t="shared" si="29"/>
        <v>0</v>
      </c>
      <c r="AO32" s="15"/>
      <c r="AP32" s="28"/>
      <c r="AQ32" s="24">
        <v>0.1</v>
      </c>
      <c r="AR32" s="15">
        <f t="shared" si="30"/>
        <v>0</v>
      </c>
      <c r="AS32" s="29" t="s">
        <v>46</v>
      </c>
      <c r="AT32" s="47" t="s">
        <v>295</v>
      </c>
      <c r="AU32" s="24"/>
      <c r="AV32" s="14"/>
      <c r="AW32" s="24">
        <v>0.1</v>
      </c>
      <c r="AX32" s="15">
        <f t="shared" si="12"/>
        <v>0</v>
      </c>
      <c r="AY32" s="24"/>
      <c r="AZ32" s="14"/>
      <c r="BA32" s="24">
        <v>0.1</v>
      </c>
      <c r="BB32" s="15">
        <f t="shared" si="31"/>
        <v>0</v>
      </c>
      <c r="BC32" s="24"/>
      <c r="BD32" s="24"/>
      <c r="BE32" s="24">
        <v>0.1</v>
      </c>
      <c r="BF32" s="15">
        <f t="shared" si="14"/>
        <v>0</v>
      </c>
      <c r="BG32" s="24"/>
      <c r="BH32" s="27"/>
      <c r="BI32" s="24">
        <v>0.1</v>
      </c>
      <c r="BJ32" s="15">
        <f t="shared" si="15"/>
        <v>0</v>
      </c>
      <c r="BK32" s="15"/>
      <c r="BL32" s="28"/>
      <c r="BM32" s="24">
        <v>0.2</v>
      </c>
      <c r="BN32" s="15">
        <f t="shared" si="16"/>
        <v>0</v>
      </c>
      <c r="BO32" s="29" t="s">
        <v>46</v>
      </c>
      <c r="BP32" s="47" t="s">
        <v>295</v>
      </c>
      <c r="BQ32" s="24"/>
      <c r="BR32" s="24"/>
      <c r="BS32" s="24">
        <v>0.2</v>
      </c>
      <c r="BT32" s="24">
        <f t="shared" si="32"/>
        <v>0</v>
      </c>
      <c r="BU32" s="24"/>
      <c r="BV32" s="24"/>
      <c r="BW32" s="24">
        <v>0.2</v>
      </c>
      <c r="BX32" s="24">
        <f t="shared" si="33"/>
        <v>0</v>
      </c>
      <c r="BY32" s="24"/>
      <c r="BZ32" s="24"/>
      <c r="CA32" s="24">
        <v>0.2</v>
      </c>
      <c r="CB32" s="24">
        <f t="shared" si="34"/>
        <v>0</v>
      </c>
      <c r="CC32" s="24"/>
      <c r="CD32" s="24"/>
      <c r="CE32" s="24">
        <v>0.1</v>
      </c>
      <c r="CF32" s="24">
        <f t="shared" si="20"/>
        <v>0</v>
      </c>
      <c r="CG32" s="13">
        <f t="shared" si="21"/>
        <v>0</v>
      </c>
    </row>
    <row r="33" spans="1:85" s="23" customFormat="1" x14ac:dyDescent="0.35">
      <c r="A33" s="29" t="s">
        <v>47</v>
      </c>
      <c r="B33" s="47" t="s">
        <v>296</v>
      </c>
      <c r="C33" s="24"/>
      <c r="D33" s="24"/>
      <c r="E33" s="24">
        <v>0.15</v>
      </c>
      <c r="F33" s="15">
        <f t="shared" si="3"/>
        <v>0</v>
      </c>
      <c r="G33" s="24"/>
      <c r="H33" s="24"/>
      <c r="I33" s="24">
        <v>0.15</v>
      </c>
      <c r="J33" s="15">
        <f t="shared" si="22"/>
        <v>0</v>
      </c>
      <c r="K33" s="24"/>
      <c r="L33" s="24"/>
      <c r="M33" s="24">
        <v>0.1</v>
      </c>
      <c r="N33" s="15">
        <f t="shared" si="23"/>
        <v>0</v>
      </c>
      <c r="O33" s="14"/>
      <c r="P33" s="14"/>
      <c r="Q33" s="24">
        <v>0.1</v>
      </c>
      <c r="R33" s="15">
        <f t="shared" si="24"/>
        <v>0</v>
      </c>
      <c r="S33" s="14"/>
      <c r="T33" s="14"/>
      <c r="U33" s="24">
        <v>0.2</v>
      </c>
      <c r="V33" s="15">
        <f t="shared" si="25"/>
        <v>0</v>
      </c>
      <c r="W33" s="29" t="s">
        <v>47</v>
      </c>
      <c r="X33" s="47" t="s">
        <v>296</v>
      </c>
      <c r="Y33" s="24"/>
      <c r="Z33" s="24"/>
      <c r="AA33" s="24">
        <v>0.1</v>
      </c>
      <c r="AB33" s="15">
        <f t="shared" si="26"/>
        <v>0</v>
      </c>
      <c r="AC33" s="14"/>
      <c r="AD33" s="14"/>
      <c r="AE33" s="24">
        <v>0.1</v>
      </c>
      <c r="AF33" s="15">
        <f t="shared" si="27"/>
        <v>0</v>
      </c>
      <c r="AG33" s="15"/>
      <c r="AH33" s="15"/>
      <c r="AI33" s="24">
        <v>0.1</v>
      </c>
      <c r="AJ33" s="15">
        <f t="shared" si="28"/>
        <v>0</v>
      </c>
      <c r="AK33" s="14"/>
      <c r="AL33" s="14"/>
      <c r="AM33" s="24">
        <v>0.1</v>
      </c>
      <c r="AN33" s="15">
        <f t="shared" si="29"/>
        <v>0</v>
      </c>
      <c r="AO33" s="14"/>
      <c r="AP33" s="14"/>
      <c r="AQ33" s="24">
        <v>0.1</v>
      </c>
      <c r="AR33" s="15">
        <f t="shared" si="30"/>
        <v>0</v>
      </c>
      <c r="AS33" s="29" t="s">
        <v>47</v>
      </c>
      <c r="AT33" s="47" t="s">
        <v>296</v>
      </c>
      <c r="AU33" s="14"/>
      <c r="AV33" s="14"/>
      <c r="AW33" s="24">
        <v>0.1</v>
      </c>
      <c r="AX33" s="15">
        <f t="shared" si="12"/>
        <v>0</v>
      </c>
      <c r="AY33" s="14"/>
      <c r="AZ33" s="14"/>
      <c r="BA33" s="24">
        <v>0.1</v>
      </c>
      <c r="BB33" s="15">
        <f t="shared" si="31"/>
        <v>0</v>
      </c>
      <c r="BC33" s="14"/>
      <c r="BD33" s="14"/>
      <c r="BE33" s="24">
        <v>0.1</v>
      </c>
      <c r="BF33" s="15">
        <f t="shared" si="14"/>
        <v>0</v>
      </c>
      <c r="BG33" s="14"/>
      <c r="BH33" s="14"/>
      <c r="BI33" s="24">
        <v>0.1</v>
      </c>
      <c r="BJ33" s="15">
        <f t="shared" si="15"/>
        <v>0</v>
      </c>
      <c r="BK33" s="15"/>
      <c r="BL33" s="28"/>
      <c r="BM33" s="24">
        <v>0.2</v>
      </c>
      <c r="BN33" s="15">
        <f t="shared" si="16"/>
        <v>0</v>
      </c>
      <c r="BO33" s="29" t="s">
        <v>47</v>
      </c>
      <c r="BP33" s="47" t="s">
        <v>296</v>
      </c>
      <c r="BQ33" s="24"/>
      <c r="BR33" s="24"/>
      <c r="BS33" s="24">
        <v>0.2</v>
      </c>
      <c r="BT33" s="24">
        <f t="shared" si="32"/>
        <v>0</v>
      </c>
      <c r="BU33" s="24"/>
      <c r="BV33" s="24"/>
      <c r="BW33" s="24">
        <v>0.2</v>
      </c>
      <c r="BX33" s="24">
        <f t="shared" si="33"/>
        <v>0</v>
      </c>
      <c r="BY33" s="24"/>
      <c r="BZ33" s="24"/>
      <c r="CA33" s="24">
        <v>0.2</v>
      </c>
      <c r="CB33" s="24">
        <f t="shared" si="34"/>
        <v>0</v>
      </c>
      <c r="CC33" s="24"/>
      <c r="CD33" s="24"/>
      <c r="CE33" s="24">
        <v>0.1</v>
      </c>
      <c r="CF33" s="24">
        <f t="shared" si="20"/>
        <v>0</v>
      </c>
      <c r="CG33" s="13">
        <f t="shared" si="21"/>
        <v>0</v>
      </c>
    </row>
    <row r="34" spans="1:85" s="23" customFormat="1" x14ac:dyDescent="0.35">
      <c r="A34" s="29" t="s">
        <v>48</v>
      </c>
      <c r="B34" s="47" t="s">
        <v>297</v>
      </c>
      <c r="C34" s="24"/>
      <c r="D34" s="24"/>
      <c r="E34" s="24">
        <v>0.15</v>
      </c>
      <c r="F34" s="15">
        <f t="shared" si="3"/>
        <v>0</v>
      </c>
      <c r="G34" s="24"/>
      <c r="H34" s="24"/>
      <c r="I34" s="24">
        <v>0.15</v>
      </c>
      <c r="J34" s="15">
        <f t="shared" si="22"/>
        <v>0</v>
      </c>
      <c r="K34" s="24"/>
      <c r="L34" s="24"/>
      <c r="M34" s="24">
        <v>0.1</v>
      </c>
      <c r="N34" s="15">
        <f t="shared" si="23"/>
        <v>0</v>
      </c>
      <c r="O34" s="14"/>
      <c r="P34" s="14"/>
      <c r="Q34" s="24">
        <v>0.1</v>
      </c>
      <c r="R34" s="15">
        <f t="shared" si="24"/>
        <v>0</v>
      </c>
      <c r="S34" s="14"/>
      <c r="T34" s="14"/>
      <c r="U34" s="24">
        <v>0.2</v>
      </c>
      <c r="V34" s="15">
        <f t="shared" si="25"/>
        <v>0</v>
      </c>
      <c r="W34" s="29" t="s">
        <v>48</v>
      </c>
      <c r="X34" s="47" t="s">
        <v>297</v>
      </c>
      <c r="Y34" s="24"/>
      <c r="Z34" s="24"/>
      <c r="AA34" s="24">
        <v>0.1</v>
      </c>
      <c r="AB34" s="15">
        <f t="shared" si="26"/>
        <v>0</v>
      </c>
      <c r="AC34" s="14"/>
      <c r="AD34" s="14"/>
      <c r="AE34" s="24">
        <v>0.1</v>
      </c>
      <c r="AF34" s="15">
        <f t="shared" si="27"/>
        <v>0</v>
      </c>
      <c r="AG34" s="15"/>
      <c r="AH34" s="15"/>
      <c r="AI34" s="24">
        <v>0.1</v>
      </c>
      <c r="AJ34" s="15">
        <f t="shared" si="28"/>
        <v>0</v>
      </c>
      <c r="AK34" s="14"/>
      <c r="AL34" s="14"/>
      <c r="AM34" s="24">
        <v>0.1</v>
      </c>
      <c r="AN34" s="15">
        <f t="shared" si="29"/>
        <v>0</v>
      </c>
      <c r="AO34" s="14"/>
      <c r="AP34" s="14"/>
      <c r="AQ34" s="24">
        <v>0.1</v>
      </c>
      <c r="AR34" s="15">
        <f t="shared" si="30"/>
        <v>0</v>
      </c>
      <c r="AS34" s="29" t="s">
        <v>48</v>
      </c>
      <c r="AT34" s="47" t="s">
        <v>297</v>
      </c>
      <c r="AU34" s="14"/>
      <c r="AV34" s="14"/>
      <c r="AW34" s="24">
        <v>0.1</v>
      </c>
      <c r="AX34" s="15">
        <f t="shared" si="12"/>
        <v>0</v>
      </c>
      <c r="AY34" s="14"/>
      <c r="AZ34" s="14"/>
      <c r="BA34" s="24">
        <v>0.1</v>
      </c>
      <c r="BB34" s="15">
        <f t="shared" si="31"/>
        <v>0</v>
      </c>
      <c r="BC34" s="14"/>
      <c r="BD34" s="14"/>
      <c r="BE34" s="24">
        <v>0.1</v>
      </c>
      <c r="BF34" s="15">
        <f t="shared" si="14"/>
        <v>0</v>
      </c>
      <c r="BG34" s="14"/>
      <c r="BH34" s="14"/>
      <c r="BI34" s="24">
        <v>0.1</v>
      </c>
      <c r="BJ34" s="15">
        <f t="shared" si="15"/>
        <v>0</v>
      </c>
      <c r="BK34" s="15"/>
      <c r="BL34" s="28"/>
      <c r="BM34" s="24">
        <v>0.2</v>
      </c>
      <c r="BN34" s="15">
        <f t="shared" si="16"/>
        <v>0</v>
      </c>
      <c r="BO34" s="29" t="s">
        <v>48</v>
      </c>
      <c r="BP34" s="47" t="s">
        <v>297</v>
      </c>
      <c r="BQ34" s="24"/>
      <c r="BR34" s="24"/>
      <c r="BS34" s="24">
        <v>0.2</v>
      </c>
      <c r="BT34" s="24">
        <f t="shared" si="32"/>
        <v>0</v>
      </c>
      <c r="BU34" s="24"/>
      <c r="BV34" s="24"/>
      <c r="BW34" s="24">
        <v>0.2</v>
      </c>
      <c r="BX34" s="24">
        <f t="shared" si="33"/>
        <v>0</v>
      </c>
      <c r="BY34" s="24"/>
      <c r="BZ34" s="24"/>
      <c r="CA34" s="24">
        <v>0.2</v>
      </c>
      <c r="CB34" s="24">
        <f t="shared" si="34"/>
        <v>0</v>
      </c>
      <c r="CC34" s="24"/>
      <c r="CD34" s="24"/>
      <c r="CE34" s="24">
        <v>0.1</v>
      </c>
      <c r="CF34" s="24">
        <f t="shared" si="20"/>
        <v>0</v>
      </c>
      <c r="CG34" s="13">
        <f t="shared" si="21"/>
        <v>0</v>
      </c>
    </row>
    <row r="35" spans="1:85" s="23" customFormat="1" ht="19" customHeight="1" x14ac:dyDescent="0.35">
      <c r="A35" s="29" t="s">
        <v>49</v>
      </c>
      <c r="B35" s="47" t="s">
        <v>290</v>
      </c>
      <c r="C35" s="24"/>
      <c r="D35" s="24"/>
      <c r="E35" s="24">
        <v>0.15</v>
      </c>
      <c r="F35" s="15">
        <f t="shared" si="3"/>
        <v>0</v>
      </c>
      <c r="G35" s="24"/>
      <c r="H35" s="24"/>
      <c r="I35" s="24">
        <v>0.15</v>
      </c>
      <c r="J35" s="15">
        <f t="shared" si="22"/>
        <v>0</v>
      </c>
      <c r="K35" s="24"/>
      <c r="L35" s="24"/>
      <c r="M35" s="24">
        <v>0.1</v>
      </c>
      <c r="N35" s="15">
        <f t="shared" si="23"/>
        <v>0</v>
      </c>
      <c r="O35" s="14"/>
      <c r="P35" s="14"/>
      <c r="Q35" s="24">
        <v>0.1</v>
      </c>
      <c r="R35" s="15">
        <f t="shared" si="24"/>
        <v>0</v>
      </c>
      <c r="S35" s="14"/>
      <c r="T35" s="14"/>
      <c r="U35" s="24">
        <v>0.2</v>
      </c>
      <c r="V35" s="15">
        <f t="shared" si="25"/>
        <v>0</v>
      </c>
      <c r="W35" s="29" t="s">
        <v>49</v>
      </c>
      <c r="X35" s="47" t="s">
        <v>290</v>
      </c>
      <c r="Y35" s="24"/>
      <c r="Z35" s="24"/>
      <c r="AA35" s="24">
        <v>0.1</v>
      </c>
      <c r="AB35" s="15">
        <f t="shared" si="26"/>
        <v>0</v>
      </c>
      <c r="AC35" s="14"/>
      <c r="AD35" s="14"/>
      <c r="AE35" s="24">
        <v>0.1</v>
      </c>
      <c r="AF35" s="15">
        <f t="shared" si="27"/>
        <v>0</v>
      </c>
      <c r="AG35" s="15"/>
      <c r="AH35" s="15"/>
      <c r="AI35" s="24">
        <v>0.1</v>
      </c>
      <c r="AJ35" s="15">
        <f t="shared" si="28"/>
        <v>0</v>
      </c>
      <c r="AK35" s="14"/>
      <c r="AL35" s="14"/>
      <c r="AM35" s="24">
        <v>0.1</v>
      </c>
      <c r="AN35" s="15">
        <f t="shared" si="29"/>
        <v>0</v>
      </c>
      <c r="AO35" s="14"/>
      <c r="AP35" s="14"/>
      <c r="AQ35" s="24">
        <v>0.1</v>
      </c>
      <c r="AR35" s="15">
        <f t="shared" si="30"/>
        <v>0</v>
      </c>
      <c r="AS35" s="29" t="s">
        <v>49</v>
      </c>
      <c r="AT35" s="47" t="s">
        <v>290</v>
      </c>
      <c r="AU35" s="14"/>
      <c r="AV35" s="14"/>
      <c r="AW35" s="24">
        <v>0.1</v>
      </c>
      <c r="AX35" s="15">
        <f t="shared" si="12"/>
        <v>0</v>
      </c>
      <c r="AY35" s="14"/>
      <c r="AZ35" s="14"/>
      <c r="BA35" s="24">
        <v>0.1</v>
      </c>
      <c r="BB35" s="15">
        <f t="shared" si="31"/>
        <v>0</v>
      </c>
      <c r="BC35" s="14"/>
      <c r="BD35" s="14"/>
      <c r="BE35" s="24">
        <v>0.1</v>
      </c>
      <c r="BF35" s="15">
        <f t="shared" si="14"/>
        <v>0</v>
      </c>
      <c r="BG35" s="14"/>
      <c r="BH35" s="14"/>
      <c r="BI35" s="24">
        <v>0.1</v>
      </c>
      <c r="BJ35" s="15">
        <f t="shared" si="15"/>
        <v>0</v>
      </c>
      <c r="BK35" s="15"/>
      <c r="BL35" s="28"/>
      <c r="BM35" s="24">
        <v>0.2</v>
      </c>
      <c r="BN35" s="15">
        <f t="shared" si="16"/>
        <v>0</v>
      </c>
      <c r="BO35" s="29" t="s">
        <v>49</v>
      </c>
      <c r="BP35" s="47" t="s">
        <v>290</v>
      </c>
      <c r="BQ35" s="24"/>
      <c r="BR35" s="24"/>
      <c r="BS35" s="24">
        <v>0.2</v>
      </c>
      <c r="BT35" s="24">
        <f t="shared" si="32"/>
        <v>0</v>
      </c>
      <c r="BU35" s="24"/>
      <c r="BV35" s="24"/>
      <c r="BW35" s="24">
        <v>0.2</v>
      </c>
      <c r="BX35" s="24">
        <f t="shared" si="33"/>
        <v>0</v>
      </c>
      <c r="BY35" s="24"/>
      <c r="BZ35" s="24"/>
      <c r="CA35" s="24">
        <v>0.2</v>
      </c>
      <c r="CB35" s="24">
        <f t="shared" si="34"/>
        <v>0</v>
      </c>
      <c r="CC35" s="24"/>
      <c r="CD35" s="24"/>
      <c r="CE35" s="24">
        <v>0.1</v>
      </c>
      <c r="CF35" s="24">
        <f t="shared" si="20"/>
        <v>0</v>
      </c>
      <c r="CG35" s="13">
        <f t="shared" si="21"/>
        <v>0</v>
      </c>
    </row>
    <row r="36" spans="1:85" s="23" customFormat="1" ht="31" x14ac:dyDescent="0.35">
      <c r="A36" s="29" t="s">
        <v>50</v>
      </c>
      <c r="B36" s="47" t="s">
        <v>289</v>
      </c>
      <c r="C36" s="14"/>
      <c r="D36" s="14"/>
      <c r="E36" s="24">
        <v>0.15</v>
      </c>
      <c r="F36" s="15">
        <f t="shared" si="3"/>
        <v>0</v>
      </c>
      <c r="G36" s="14"/>
      <c r="H36" s="14"/>
      <c r="I36" s="24">
        <v>0.15</v>
      </c>
      <c r="J36" s="15">
        <f t="shared" si="22"/>
        <v>0</v>
      </c>
      <c r="K36" s="14"/>
      <c r="L36" s="14"/>
      <c r="M36" s="24">
        <v>0.1</v>
      </c>
      <c r="N36" s="15">
        <f t="shared" si="23"/>
        <v>0</v>
      </c>
      <c r="O36" s="14"/>
      <c r="P36" s="14"/>
      <c r="Q36" s="24">
        <v>0.1</v>
      </c>
      <c r="R36" s="15">
        <f t="shared" si="24"/>
        <v>0</v>
      </c>
      <c r="S36" s="14"/>
      <c r="T36" s="14"/>
      <c r="U36" s="24">
        <v>0.2</v>
      </c>
      <c r="V36" s="15">
        <f t="shared" si="25"/>
        <v>0</v>
      </c>
      <c r="W36" s="29" t="s">
        <v>50</v>
      </c>
      <c r="X36" s="47" t="s">
        <v>289</v>
      </c>
      <c r="Y36" s="24"/>
      <c r="Z36" s="24"/>
      <c r="AA36" s="24">
        <v>0.1</v>
      </c>
      <c r="AB36" s="15">
        <f t="shared" si="26"/>
        <v>0</v>
      </c>
      <c r="AC36" s="14"/>
      <c r="AD36" s="14"/>
      <c r="AE36" s="24">
        <v>0.1</v>
      </c>
      <c r="AF36" s="15">
        <f t="shared" si="27"/>
        <v>0</v>
      </c>
      <c r="AG36" s="15"/>
      <c r="AH36" s="15"/>
      <c r="AI36" s="24">
        <v>0.1</v>
      </c>
      <c r="AJ36" s="15">
        <f t="shared" si="28"/>
        <v>0</v>
      </c>
      <c r="AK36" s="14"/>
      <c r="AL36" s="14"/>
      <c r="AM36" s="24">
        <v>0.1</v>
      </c>
      <c r="AN36" s="15">
        <f t="shared" si="29"/>
        <v>0</v>
      </c>
      <c r="AO36" s="14"/>
      <c r="AP36" s="14"/>
      <c r="AQ36" s="24">
        <v>0.1</v>
      </c>
      <c r="AR36" s="15">
        <f t="shared" si="30"/>
        <v>0</v>
      </c>
      <c r="AS36" s="29" t="s">
        <v>50</v>
      </c>
      <c r="AT36" s="47" t="s">
        <v>289</v>
      </c>
      <c r="AU36" s="14"/>
      <c r="AV36" s="14"/>
      <c r="AW36" s="24">
        <v>0.1</v>
      </c>
      <c r="AX36" s="15">
        <f t="shared" si="12"/>
        <v>0</v>
      </c>
      <c r="AY36" s="14"/>
      <c r="AZ36" s="14"/>
      <c r="BA36" s="24">
        <v>0.1</v>
      </c>
      <c r="BB36" s="15">
        <f t="shared" si="31"/>
        <v>0</v>
      </c>
      <c r="BC36" s="14"/>
      <c r="BD36" s="14"/>
      <c r="BE36" s="24">
        <v>0.1</v>
      </c>
      <c r="BF36" s="15">
        <f t="shared" si="14"/>
        <v>0</v>
      </c>
      <c r="BG36" s="14"/>
      <c r="BH36" s="14"/>
      <c r="BI36" s="24">
        <v>0.1</v>
      </c>
      <c r="BJ36" s="15">
        <f t="shared" si="15"/>
        <v>0</v>
      </c>
      <c r="BK36" s="15"/>
      <c r="BL36" s="28"/>
      <c r="BM36" s="24">
        <v>0.2</v>
      </c>
      <c r="BN36" s="15">
        <f t="shared" si="16"/>
        <v>0</v>
      </c>
      <c r="BO36" s="29" t="s">
        <v>50</v>
      </c>
      <c r="BP36" s="47" t="s">
        <v>289</v>
      </c>
      <c r="BQ36" s="24"/>
      <c r="BR36" s="24"/>
      <c r="BS36" s="24">
        <v>0.2</v>
      </c>
      <c r="BT36" s="24">
        <f t="shared" si="32"/>
        <v>0</v>
      </c>
      <c r="BU36" s="24"/>
      <c r="BV36" s="24"/>
      <c r="BW36" s="24">
        <v>0.2</v>
      </c>
      <c r="BX36" s="24">
        <f t="shared" si="33"/>
        <v>0</v>
      </c>
      <c r="BY36" s="24"/>
      <c r="BZ36" s="24"/>
      <c r="CA36" s="24">
        <v>0.2</v>
      </c>
      <c r="CB36" s="24">
        <f t="shared" si="34"/>
        <v>0</v>
      </c>
      <c r="CC36" s="24"/>
      <c r="CD36" s="24"/>
      <c r="CE36" s="24">
        <v>0.1</v>
      </c>
      <c r="CF36" s="24">
        <f t="shared" si="20"/>
        <v>0</v>
      </c>
      <c r="CG36" s="13">
        <f t="shared" si="21"/>
        <v>0</v>
      </c>
    </row>
    <row r="37" spans="1:85" s="23" customFormat="1" x14ac:dyDescent="0.35">
      <c r="A37" s="29" t="s">
        <v>51</v>
      </c>
      <c r="B37" s="47" t="s">
        <v>288</v>
      </c>
      <c r="C37" s="24"/>
      <c r="D37" s="24"/>
      <c r="E37" s="24">
        <v>0.15</v>
      </c>
      <c r="F37" s="15">
        <f t="shared" si="3"/>
        <v>0</v>
      </c>
      <c r="G37" s="24"/>
      <c r="H37" s="24"/>
      <c r="I37" s="24">
        <v>0.15</v>
      </c>
      <c r="J37" s="15">
        <f t="shared" si="22"/>
        <v>0</v>
      </c>
      <c r="K37" s="24"/>
      <c r="L37" s="24"/>
      <c r="M37" s="24">
        <v>0.1</v>
      </c>
      <c r="N37" s="15">
        <f t="shared" si="23"/>
        <v>0</v>
      </c>
      <c r="O37" s="14"/>
      <c r="P37" s="14"/>
      <c r="Q37" s="24">
        <v>0.1</v>
      </c>
      <c r="R37" s="15">
        <f t="shared" si="24"/>
        <v>0</v>
      </c>
      <c r="S37" s="14"/>
      <c r="T37" s="14"/>
      <c r="U37" s="24">
        <v>0.2</v>
      </c>
      <c r="V37" s="15">
        <f t="shared" si="25"/>
        <v>0</v>
      </c>
      <c r="W37" s="29" t="s">
        <v>51</v>
      </c>
      <c r="X37" s="47" t="s">
        <v>288</v>
      </c>
      <c r="Y37" s="14"/>
      <c r="Z37" s="14"/>
      <c r="AA37" s="24">
        <v>0.1</v>
      </c>
      <c r="AB37" s="15">
        <f t="shared" si="26"/>
        <v>0</v>
      </c>
      <c r="AC37" s="14"/>
      <c r="AD37" s="14"/>
      <c r="AE37" s="24">
        <v>0.1</v>
      </c>
      <c r="AF37" s="15">
        <f t="shared" si="27"/>
        <v>0</v>
      </c>
      <c r="AG37" s="14"/>
      <c r="AH37" s="14"/>
      <c r="AI37" s="24">
        <v>0.1</v>
      </c>
      <c r="AJ37" s="15">
        <f t="shared" si="28"/>
        <v>0</v>
      </c>
      <c r="AK37" s="14"/>
      <c r="AL37" s="14"/>
      <c r="AM37" s="24">
        <v>0.1</v>
      </c>
      <c r="AN37" s="15">
        <f t="shared" si="29"/>
        <v>0</v>
      </c>
      <c r="AO37" s="14"/>
      <c r="AP37" s="14"/>
      <c r="AQ37" s="24">
        <v>0.1</v>
      </c>
      <c r="AR37" s="15">
        <f t="shared" si="30"/>
        <v>0</v>
      </c>
      <c r="AS37" s="29" t="s">
        <v>51</v>
      </c>
      <c r="AT37" s="47" t="s">
        <v>288</v>
      </c>
      <c r="AU37" s="24"/>
      <c r="AV37" s="24"/>
      <c r="AW37" s="24">
        <v>0.1</v>
      </c>
      <c r="AX37" s="15">
        <f t="shared" si="12"/>
        <v>0</v>
      </c>
      <c r="AY37" s="24"/>
      <c r="AZ37" s="24"/>
      <c r="BA37" s="24">
        <v>0.1</v>
      </c>
      <c r="BB37" s="15">
        <f t="shared" si="31"/>
        <v>0</v>
      </c>
      <c r="BC37" s="24"/>
      <c r="BD37" s="24"/>
      <c r="BE37" s="24">
        <v>0.1</v>
      </c>
      <c r="BF37" s="15">
        <f t="shared" si="14"/>
        <v>0</v>
      </c>
      <c r="BG37" s="14"/>
      <c r="BH37" s="14"/>
      <c r="BI37" s="24">
        <v>0.1</v>
      </c>
      <c r="BJ37" s="15">
        <f t="shared" si="15"/>
        <v>0</v>
      </c>
      <c r="BK37" s="14"/>
      <c r="BL37" s="14"/>
      <c r="BM37" s="24">
        <v>0.2</v>
      </c>
      <c r="BN37" s="15">
        <f t="shared" si="16"/>
        <v>0</v>
      </c>
      <c r="BO37" s="29" t="s">
        <v>51</v>
      </c>
      <c r="BP37" s="47" t="s">
        <v>288</v>
      </c>
      <c r="BQ37" s="24"/>
      <c r="BR37" s="24"/>
      <c r="BS37" s="24">
        <v>0.2</v>
      </c>
      <c r="BT37" s="24">
        <f t="shared" si="32"/>
        <v>0</v>
      </c>
      <c r="BU37" s="24"/>
      <c r="BV37" s="24"/>
      <c r="BW37" s="24">
        <v>0.2</v>
      </c>
      <c r="BX37" s="24">
        <f t="shared" si="33"/>
        <v>0</v>
      </c>
      <c r="BY37" s="24"/>
      <c r="BZ37" s="24"/>
      <c r="CA37" s="24">
        <v>0.2</v>
      </c>
      <c r="CB37" s="24">
        <f t="shared" si="34"/>
        <v>0</v>
      </c>
      <c r="CC37" s="24"/>
      <c r="CD37" s="24"/>
      <c r="CE37" s="24">
        <v>0.1</v>
      </c>
      <c r="CF37" s="24">
        <f t="shared" si="20"/>
        <v>0</v>
      </c>
      <c r="CG37" s="13">
        <f t="shared" si="21"/>
        <v>0</v>
      </c>
    </row>
    <row r="38" spans="1:85" s="23" customFormat="1" x14ac:dyDescent="0.35">
      <c r="A38" s="29" t="s">
        <v>52</v>
      </c>
      <c r="B38" s="47" t="s">
        <v>287</v>
      </c>
      <c r="C38" s="24"/>
      <c r="D38" s="24"/>
      <c r="E38" s="24">
        <v>0.15</v>
      </c>
      <c r="F38" s="15">
        <f t="shared" si="3"/>
        <v>0</v>
      </c>
      <c r="G38" s="24"/>
      <c r="H38" s="24"/>
      <c r="I38" s="24">
        <v>0.15</v>
      </c>
      <c r="J38" s="15">
        <f t="shared" si="22"/>
        <v>0</v>
      </c>
      <c r="K38" s="24"/>
      <c r="L38" s="24"/>
      <c r="M38" s="24">
        <v>0.1</v>
      </c>
      <c r="N38" s="15">
        <f t="shared" si="23"/>
        <v>0</v>
      </c>
      <c r="O38" s="24"/>
      <c r="P38" s="24"/>
      <c r="Q38" s="24">
        <v>0.1</v>
      </c>
      <c r="R38" s="15">
        <f t="shared" si="24"/>
        <v>0</v>
      </c>
      <c r="S38" s="24"/>
      <c r="T38" s="24"/>
      <c r="U38" s="24">
        <v>0.2</v>
      </c>
      <c r="V38" s="15">
        <f t="shared" si="25"/>
        <v>0</v>
      </c>
      <c r="W38" s="29" t="s">
        <v>52</v>
      </c>
      <c r="X38" s="47" t="s">
        <v>287</v>
      </c>
      <c r="Y38" s="24"/>
      <c r="Z38" s="24"/>
      <c r="AA38" s="24">
        <v>0.1</v>
      </c>
      <c r="AB38" s="15">
        <f t="shared" si="26"/>
        <v>0</v>
      </c>
      <c r="AC38" s="24"/>
      <c r="AD38" s="27"/>
      <c r="AE38" s="24">
        <v>0.1</v>
      </c>
      <c r="AF38" s="15">
        <f t="shared" si="27"/>
        <v>0</v>
      </c>
      <c r="AG38" s="15"/>
      <c r="AH38" s="15"/>
      <c r="AI38" s="24">
        <v>0.1</v>
      </c>
      <c r="AJ38" s="15">
        <f t="shared" si="28"/>
        <v>0</v>
      </c>
      <c r="AK38" s="24"/>
      <c r="AL38" s="24"/>
      <c r="AM38" s="24">
        <v>0.1</v>
      </c>
      <c r="AN38" s="15">
        <f t="shared" si="29"/>
        <v>0</v>
      </c>
      <c r="AO38" s="15"/>
      <c r="AP38" s="28"/>
      <c r="AQ38" s="24">
        <v>0.1</v>
      </c>
      <c r="AR38" s="15">
        <f t="shared" si="30"/>
        <v>0</v>
      </c>
      <c r="AS38" s="29" t="s">
        <v>52</v>
      </c>
      <c r="AT38" s="47" t="s">
        <v>287</v>
      </c>
      <c r="AU38" s="24"/>
      <c r="AV38" s="24"/>
      <c r="AW38" s="24">
        <v>0.1</v>
      </c>
      <c r="AX38" s="15">
        <f t="shared" si="12"/>
        <v>0</v>
      </c>
      <c r="AY38" s="24"/>
      <c r="AZ38" s="24"/>
      <c r="BA38" s="24">
        <v>0.1</v>
      </c>
      <c r="BB38" s="15">
        <f t="shared" si="31"/>
        <v>0</v>
      </c>
      <c r="BC38" s="24"/>
      <c r="BD38" s="24"/>
      <c r="BE38" s="24">
        <v>0.1</v>
      </c>
      <c r="BF38" s="15">
        <f t="shared" si="14"/>
        <v>0</v>
      </c>
      <c r="BG38" s="24"/>
      <c r="BH38" s="27"/>
      <c r="BI38" s="24">
        <v>0.1</v>
      </c>
      <c r="BJ38" s="15">
        <f t="shared" si="15"/>
        <v>0</v>
      </c>
      <c r="BK38" s="15"/>
      <c r="BL38" s="28"/>
      <c r="BM38" s="24">
        <v>0.2</v>
      </c>
      <c r="BN38" s="15">
        <f t="shared" si="16"/>
        <v>0</v>
      </c>
      <c r="BO38" s="29" t="s">
        <v>52</v>
      </c>
      <c r="BP38" s="47" t="s">
        <v>287</v>
      </c>
      <c r="BQ38" s="24"/>
      <c r="BR38" s="24"/>
      <c r="BS38" s="24">
        <v>0.2</v>
      </c>
      <c r="BT38" s="24">
        <f t="shared" si="32"/>
        <v>0</v>
      </c>
      <c r="BU38" s="24"/>
      <c r="BV38" s="24"/>
      <c r="BW38" s="24">
        <v>0.2</v>
      </c>
      <c r="BX38" s="24">
        <f t="shared" si="33"/>
        <v>0</v>
      </c>
      <c r="BY38" s="24"/>
      <c r="BZ38" s="24"/>
      <c r="CA38" s="24">
        <v>0.2</v>
      </c>
      <c r="CB38" s="24">
        <f t="shared" si="34"/>
        <v>0</v>
      </c>
      <c r="CC38" s="24"/>
      <c r="CD38" s="24"/>
      <c r="CE38" s="24">
        <v>0.1</v>
      </c>
      <c r="CF38" s="24">
        <f t="shared" si="20"/>
        <v>0</v>
      </c>
      <c r="CG38" s="13">
        <f t="shared" si="21"/>
        <v>0</v>
      </c>
    </row>
    <row r="39" spans="1:85" s="23" customFormat="1" x14ac:dyDescent="0.35">
      <c r="A39" s="30" t="s">
        <v>53</v>
      </c>
      <c r="B39" s="48" t="s">
        <v>54</v>
      </c>
      <c r="C39" s="24" t="s">
        <v>12</v>
      </c>
      <c r="D39" s="24" t="s">
        <v>12</v>
      </c>
      <c r="E39" s="24" t="s">
        <v>12</v>
      </c>
      <c r="F39" s="15" t="s">
        <v>12</v>
      </c>
      <c r="G39" s="24" t="s">
        <v>12</v>
      </c>
      <c r="H39" s="24" t="s">
        <v>12</v>
      </c>
      <c r="I39" s="24" t="s">
        <v>12</v>
      </c>
      <c r="J39" s="15" t="s">
        <v>12</v>
      </c>
      <c r="K39" s="24" t="s">
        <v>12</v>
      </c>
      <c r="L39" s="24" t="s">
        <v>12</v>
      </c>
      <c r="M39" s="24" t="s">
        <v>12</v>
      </c>
      <c r="N39" s="15" t="s">
        <v>12</v>
      </c>
      <c r="O39" s="15" t="s">
        <v>12</v>
      </c>
      <c r="P39" s="15" t="s">
        <v>12</v>
      </c>
      <c r="Q39" s="15" t="s">
        <v>12</v>
      </c>
      <c r="R39" s="15" t="s">
        <v>12</v>
      </c>
      <c r="S39" s="15" t="s">
        <v>12</v>
      </c>
      <c r="T39" s="15" t="s">
        <v>12</v>
      </c>
      <c r="U39" s="24" t="s">
        <v>12</v>
      </c>
      <c r="V39" s="15" t="s">
        <v>12</v>
      </c>
      <c r="W39" s="30" t="s">
        <v>53</v>
      </c>
      <c r="X39" s="48" t="s">
        <v>54</v>
      </c>
      <c r="Y39" s="15" t="s">
        <v>12</v>
      </c>
      <c r="Z39" s="15" t="s">
        <v>12</v>
      </c>
      <c r="AA39" s="15" t="s">
        <v>12</v>
      </c>
      <c r="AB39" s="15" t="s">
        <v>12</v>
      </c>
      <c r="AC39" s="25" t="s">
        <v>12</v>
      </c>
      <c r="AD39" s="26" t="s">
        <v>12</v>
      </c>
      <c r="AE39" s="26" t="s">
        <v>12</v>
      </c>
      <c r="AF39" s="15" t="s">
        <v>12</v>
      </c>
      <c r="AG39" s="15" t="s">
        <v>12</v>
      </c>
      <c r="AH39" s="15" t="s">
        <v>12</v>
      </c>
      <c r="AI39" s="15" t="s">
        <v>12</v>
      </c>
      <c r="AJ39" s="15" t="s">
        <v>12</v>
      </c>
      <c r="AK39" s="15" t="s">
        <v>12</v>
      </c>
      <c r="AL39" s="15" t="s">
        <v>12</v>
      </c>
      <c r="AM39" s="15" t="s">
        <v>12</v>
      </c>
      <c r="AN39" s="15" t="s">
        <v>12</v>
      </c>
      <c r="AO39" s="25" t="s">
        <v>12</v>
      </c>
      <c r="AP39" s="26" t="s">
        <v>12</v>
      </c>
      <c r="AQ39" s="26" t="s">
        <v>12</v>
      </c>
      <c r="AR39" s="15" t="s">
        <v>12</v>
      </c>
      <c r="AS39" s="30" t="s">
        <v>53</v>
      </c>
      <c r="AT39" s="48" t="s">
        <v>54</v>
      </c>
      <c r="AU39" s="24" t="s">
        <v>12</v>
      </c>
      <c r="AV39" s="24" t="s">
        <v>12</v>
      </c>
      <c r="AW39" s="24" t="s">
        <v>12</v>
      </c>
      <c r="AX39" s="15" t="s">
        <v>12</v>
      </c>
      <c r="AY39" s="24" t="s">
        <v>12</v>
      </c>
      <c r="AZ39" s="24" t="s">
        <v>12</v>
      </c>
      <c r="BA39" s="24" t="s">
        <v>12</v>
      </c>
      <c r="BB39" s="15" t="s">
        <v>12</v>
      </c>
      <c r="BC39" s="24" t="s">
        <v>12</v>
      </c>
      <c r="BD39" s="24" t="s">
        <v>12</v>
      </c>
      <c r="BE39" s="24" t="s">
        <v>12</v>
      </c>
      <c r="BF39" s="15" t="s">
        <v>12</v>
      </c>
      <c r="BG39" s="25" t="s">
        <v>12</v>
      </c>
      <c r="BH39" s="26" t="s">
        <v>12</v>
      </c>
      <c r="BI39" s="26" t="s">
        <v>12</v>
      </c>
      <c r="BJ39" s="15" t="s">
        <v>12</v>
      </c>
      <c r="BK39" s="25" t="s">
        <v>12</v>
      </c>
      <c r="BL39" s="26" t="s">
        <v>12</v>
      </c>
      <c r="BM39" s="26" t="s">
        <v>12</v>
      </c>
      <c r="BN39" s="15" t="s">
        <v>12</v>
      </c>
      <c r="BO39" s="30" t="s">
        <v>53</v>
      </c>
      <c r="BP39" s="48" t="s">
        <v>54</v>
      </c>
      <c r="BQ39" s="24" t="s">
        <v>12</v>
      </c>
      <c r="BR39" s="24" t="s">
        <v>12</v>
      </c>
      <c r="BS39" s="24" t="s">
        <v>12</v>
      </c>
      <c r="BT39" s="24" t="s">
        <v>12</v>
      </c>
      <c r="BU39" s="24" t="s">
        <v>12</v>
      </c>
      <c r="BV39" s="24" t="s">
        <v>12</v>
      </c>
      <c r="BW39" s="24" t="s">
        <v>12</v>
      </c>
      <c r="BX39" s="24" t="s">
        <v>12</v>
      </c>
      <c r="BY39" s="24" t="s">
        <v>12</v>
      </c>
      <c r="BZ39" s="24" t="s">
        <v>12</v>
      </c>
      <c r="CA39" s="24" t="s">
        <v>12</v>
      </c>
      <c r="CB39" s="24" t="s">
        <v>12</v>
      </c>
      <c r="CC39" s="24" t="s">
        <v>12</v>
      </c>
      <c r="CD39" s="24" t="s">
        <v>12</v>
      </c>
      <c r="CE39" s="24" t="s">
        <v>12</v>
      </c>
      <c r="CF39" s="24" t="s">
        <v>12</v>
      </c>
      <c r="CG39" s="13" t="s">
        <v>12</v>
      </c>
    </row>
    <row r="40" spans="1:85" s="23" customFormat="1" x14ac:dyDescent="0.35">
      <c r="A40" s="29" t="s">
        <v>55</v>
      </c>
      <c r="B40" s="47" t="s">
        <v>286</v>
      </c>
      <c r="C40" s="24"/>
      <c r="D40" s="14"/>
      <c r="E40" s="24">
        <v>0.15</v>
      </c>
      <c r="F40" s="15">
        <f t="shared" si="3"/>
        <v>0</v>
      </c>
      <c r="G40" s="24"/>
      <c r="H40" s="14"/>
      <c r="I40" s="24">
        <v>0.15</v>
      </c>
      <c r="J40" s="15">
        <f t="shared" ref="J40:J44" si="35">(G40+H40)*I40</f>
        <v>0</v>
      </c>
      <c r="K40" s="24"/>
      <c r="L40" s="14"/>
      <c r="M40" s="24">
        <v>0.1</v>
      </c>
      <c r="N40" s="15">
        <f t="shared" ref="N40:N44" si="36">(K40+L40)*M40</f>
        <v>0</v>
      </c>
      <c r="O40" s="24"/>
      <c r="P40" s="24"/>
      <c r="Q40" s="24">
        <v>0.1</v>
      </c>
      <c r="R40" s="15">
        <f t="shared" ref="R40:R44" si="37">(O40+P40)*Q40</f>
        <v>0</v>
      </c>
      <c r="S40" s="24"/>
      <c r="T40" s="24"/>
      <c r="U40" s="24">
        <v>0.3</v>
      </c>
      <c r="V40" s="15">
        <f t="shared" ref="V40:V44" si="38">(S40+T40)*U40</f>
        <v>0</v>
      </c>
      <c r="W40" s="29" t="s">
        <v>55</v>
      </c>
      <c r="X40" s="47" t="s">
        <v>286</v>
      </c>
      <c r="Y40" s="24"/>
      <c r="Z40" s="24"/>
      <c r="AA40" s="24">
        <v>0.1</v>
      </c>
      <c r="AB40" s="15">
        <f t="shared" ref="AB40:AB44" si="39">(Y40+Z40)*AA40</f>
        <v>0</v>
      </c>
      <c r="AC40" s="24"/>
      <c r="AD40" s="27"/>
      <c r="AE40" s="24">
        <v>0.1</v>
      </c>
      <c r="AF40" s="15">
        <f t="shared" ref="AF40:AF44" si="40">(AC40+AD40)*AE40</f>
        <v>0</v>
      </c>
      <c r="AG40" s="15"/>
      <c r="AH40" s="15"/>
      <c r="AI40" s="24">
        <v>0.1</v>
      </c>
      <c r="AJ40" s="15">
        <f t="shared" ref="AJ40:AJ44" si="41">(AG40+AH40)*AI40</f>
        <v>0</v>
      </c>
      <c r="AK40" s="24"/>
      <c r="AL40" s="24"/>
      <c r="AM40" s="24">
        <v>0.1</v>
      </c>
      <c r="AN40" s="15">
        <f t="shared" ref="AN40:AN44" si="42">(AK40+AL40)*AM40</f>
        <v>0</v>
      </c>
      <c r="AO40" s="15"/>
      <c r="AP40" s="28"/>
      <c r="AQ40" s="24">
        <v>0.1</v>
      </c>
      <c r="AR40" s="15">
        <f t="shared" ref="AR40:AR44" si="43">(AO40+AP40)*AQ40</f>
        <v>0</v>
      </c>
      <c r="AS40" s="29" t="s">
        <v>55</v>
      </c>
      <c r="AT40" s="47" t="s">
        <v>286</v>
      </c>
      <c r="AU40" s="24"/>
      <c r="AV40" s="14"/>
      <c r="AW40" s="24">
        <v>0.1</v>
      </c>
      <c r="AX40" s="15">
        <f t="shared" si="12"/>
        <v>0</v>
      </c>
      <c r="AY40" s="24"/>
      <c r="AZ40" s="14"/>
      <c r="BA40" s="24">
        <v>0.1</v>
      </c>
      <c r="BB40" s="15">
        <f t="shared" ref="BB40:BB44" si="44">(AY40+AZ40)*BA40</f>
        <v>0</v>
      </c>
      <c r="BC40" s="24"/>
      <c r="BD40" s="24"/>
      <c r="BE40" s="24">
        <v>0.1</v>
      </c>
      <c r="BF40" s="15">
        <f t="shared" si="14"/>
        <v>0</v>
      </c>
      <c r="BG40" s="24"/>
      <c r="BH40" s="27"/>
      <c r="BI40" s="24">
        <v>0.1</v>
      </c>
      <c r="BJ40" s="15">
        <f t="shared" si="15"/>
        <v>0</v>
      </c>
      <c r="BK40" s="15"/>
      <c r="BL40" s="28"/>
      <c r="BM40" s="24">
        <v>0.2</v>
      </c>
      <c r="BN40" s="15">
        <f t="shared" si="16"/>
        <v>0</v>
      </c>
      <c r="BO40" s="29" t="s">
        <v>55</v>
      </c>
      <c r="BP40" s="47" t="s">
        <v>286</v>
      </c>
      <c r="BQ40" s="24"/>
      <c r="BR40" s="24"/>
      <c r="BS40" s="24">
        <v>0.2</v>
      </c>
      <c r="BT40" s="24">
        <f t="shared" ref="BT40:BT44" si="45">(BQ40+BR40)*BS40</f>
        <v>0</v>
      </c>
      <c r="BU40" s="24"/>
      <c r="BV40" s="24"/>
      <c r="BW40" s="24">
        <v>0.2</v>
      </c>
      <c r="BX40" s="24">
        <f t="shared" ref="BX40:BX44" si="46">(BU40+BV40)*BW40</f>
        <v>0</v>
      </c>
      <c r="BY40" s="24"/>
      <c r="BZ40" s="24"/>
      <c r="CA40" s="24">
        <v>0.2</v>
      </c>
      <c r="CB40" s="24">
        <f t="shared" ref="CB40:CB44" si="47">(BY40+BZ40)*CA40</f>
        <v>0</v>
      </c>
      <c r="CC40" s="24"/>
      <c r="CD40" s="24"/>
      <c r="CE40" s="24">
        <v>0.1</v>
      </c>
      <c r="CF40" s="24">
        <f t="shared" si="20"/>
        <v>0</v>
      </c>
      <c r="CG40" s="13">
        <f t="shared" si="21"/>
        <v>0</v>
      </c>
    </row>
    <row r="41" spans="1:85" s="23" customFormat="1" ht="17.5" customHeight="1" x14ac:dyDescent="0.35">
      <c r="A41" s="29" t="s">
        <v>56</v>
      </c>
      <c r="B41" s="47" t="s">
        <v>285</v>
      </c>
      <c r="C41" s="24"/>
      <c r="D41" s="24"/>
      <c r="E41" s="24">
        <v>0.15</v>
      </c>
      <c r="F41" s="15">
        <f t="shared" si="3"/>
        <v>0</v>
      </c>
      <c r="G41" s="24"/>
      <c r="H41" s="24"/>
      <c r="I41" s="24">
        <v>0.15</v>
      </c>
      <c r="J41" s="15">
        <f t="shared" si="35"/>
        <v>0</v>
      </c>
      <c r="K41" s="24"/>
      <c r="L41" s="24"/>
      <c r="M41" s="24">
        <v>0.1</v>
      </c>
      <c r="N41" s="15">
        <f t="shared" si="36"/>
        <v>0</v>
      </c>
      <c r="O41" s="24"/>
      <c r="P41" s="24"/>
      <c r="Q41" s="24">
        <v>0.1</v>
      </c>
      <c r="R41" s="15">
        <f t="shared" si="37"/>
        <v>0</v>
      </c>
      <c r="S41" s="24"/>
      <c r="T41" s="24"/>
      <c r="U41" s="24">
        <v>0.3</v>
      </c>
      <c r="V41" s="15">
        <f t="shared" si="38"/>
        <v>0</v>
      </c>
      <c r="W41" s="29" t="s">
        <v>56</v>
      </c>
      <c r="X41" s="47" t="s">
        <v>285</v>
      </c>
      <c r="Y41" s="24"/>
      <c r="Z41" s="24"/>
      <c r="AA41" s="24">
        <v>0.1</v>
      </c>
      <c r="AB41" s="15">
        <f t="shared" si="39"/>
        <v>0</v>
      </c>
      <c r="AC41" s="24"/>
      <c r="AD41" s="27"/>
      <c r="AE41" s="24">
        <v>0.1</v>
      </c>
      <c r="AF41" s="15">
        <f t="shared" si="40"/>
        <v>0</v>
      </c>
      <c r="AG41" s="15"/>
      <c r="AH41" s="15"/>
      <c r="AI41" s="24">
        <v>0.1</v>
      </c>
      <c r="AJ41" s="15">
        <f t="shared" si="41"/>
        <v>0</v>
      </c>
      <c r="AK41" s="24"/>
      <c r="AL41" s="24"/>
      <c r="AM41" s="24">
        <v>0.1</v>
      </c>
      <c r="AN41" s="15">
        <f t="shared" si="42"/>
        <v>0</v>
      </c>
      <c r="AO41" s="15"/>
      <c r="AP41" s="28"/>
      <c r="AQ41" s="24">
        <v>0.1</v>
      </c>
      <c r="AR41" s="15">
        <f t="shared" si="43"/>
        <v>0</v>
      </c>
      <c r="AS41" s="29" t="s">
        <v>56</v>
      </c>
      <c r="AT41" s="47" t="s">
        <v>285</v>
      </c>
      <c r="AU41" s="24"/>
      <c r="AV41" s="24"/>
      <c r="AW41" s="24">
        <v>0.1</v>
      </c>
      <c r="AX41" s="15">
        <f t="shared" si="12"/>
        <v>0</v>
      </c>
      <c r="AY41" s="24"/>
      <c r="AZ41" s="24"/>
      <c r="BA41" s="24">
        <v>0.1</v>
      </c>
      <c r="BB41" s="15">
        <f t="shared" si="44"/>
        <v>0</v>
      </c>
      <c r="BC41" s="24"/>
      <c r="BD41" s="24"/>
      <c r="BE41" s="24">
        <v>0.1</v>
      </c>
      <c r="BF41" s="15">
        <f t="shared" si="14"/>
        <v>0</v>
      </c>
      <c r="BG41" s="24"/>
      <c r="BH41" s="27"/>
      <c r="BI41" s="24">
        <v>0.1</v>
      </c>
      <c r="BJ41" s="15">
        <f t="shared" si="15"/>
        <v>0</v>
      </c>
      <c r="BK41" s="15"/>
      <c r="BL41" s="28"/>
      <c r="BM41" s="24">
        <v>0.2</v>
      </c>
      <c r="BN41" s="15">
        <f t="shared" si="16"/>
        <v>0</v>
      </c>
      <c r="BO41" s="29" t="s">
        <v>56</v>
      </c>
      <c r="BP41" s="47" t="s">
        <v>285</v>
      </c>
      <c r="BQ41" s="24"/>
      <c r="BR41" s="24"/>
      <c r="BS41" s="24">
        <v>0.2</v>
      </c>
      <c r="BT41" s="24">
        <f t="shared" si="45"/>
        <v>0</v>
      </c>
      <c r="BU41" s="24"/>
      <c r="BV41" s="24"/>
      <c r="BW41" s="24">
        <v>0.2</v>
      </c>
      <c r="BX41" s="24">
        <f t="shared" si="46"/>
        <v>0</v>
      </c>
      <c r="BY41" s="24"/>
      <c r="BZ41" s="24"/>
      <c r="CA41" s="24">
        <v>0.2</v>
      </c>
      <c r="CB41" s="24">
        <f t="shared" si="47"/>
        <v>0</v>
      </c>
      <c r="CC41" s="24"/>
      <c r="CD41" s="24"/>
      <c r="CE41" s="24">
        <v>0.1</v>
      </c>
      <c r="CF41" s="24">
        <f t="shared" si="20"/>
        <v>0</v>
      </c>
      <c r="CG41" s="13">
        <f t="shared" si="21"/>
        <v>0</v>
      </c>
    </row>
    <row r="42" spans="1:85" s="23" customFormat="1" ht="31" x14ac:dyDescent="0.35">
      <c r="A42" s="29" t="s">
        <v>57</v>
      </c>
      <c r="B42" s="47" t="s">
        <v>284</v>
      </c>
      <c r="C42" s="24"/>
      <c r="D42" s="24"/>
      <c r="E42" s="24">
        <v>0.15</v>
      </c>
      <c r="F42" s="15">
        <f t="shared" si="3"/>
        <v>0</v>
      </c>
      <c r="G42" s="24"/>
      <c r="H42" s="24"/>
      <c r="I42" s="24">
        <v>0.15</v>
      </c>
      <c r="J42" s="15">
        <f t="shared" si="35"/>
        <v>0</v>
      </c>
      <c r="K42" s="24"/>
      <c r="L42" s="24"/>
      <c r="M42" s="24">
        <v>0.1</v>
      </c>
      <c r="N42" s="15">
        <f t="shared" si="36"/>
        <v>0</v>
      </c>
      <c r="O42" s="24"/>
      <c r="P42" s="24"/>
      <c r="Q42" s="24">
        <v>0.1</v>
      </c>
      <c r="R42" s="15">
        <f t="shared" si="37"/>
        <v>0</v>
      </c>
      <c r="S42" s="24"/>
      <c r="T42" s="24"/>
      <c r="U42" s="24">
        <v>0.3</v>
      </c>
      <c r="V42" s="15">
        <f t="shared" si="38"/>
        <v>0</v>
      </c>
      <c r="W42" s="29" t="s">
        <v>57</v>
      </c>
      <c r="X42" s="47" t="s">
        <v>284</v>
      </c>
      <c r="Y42" s="24"/>
      <c r="Z42" s="24"/>
      <c r="AA42" s="24">
        <v>0.1</v>
      </c>
      <c r="AB42" s="15">
        <f t="shared" si="39"/>
        <v>0</v>
      </c>
      <c r="AC42" s="24"/>
      <c r="AD42" s="27"/>
      <c r="AE42" s="24">
        <v>0.1</v>
      </c>
      <c r="AF42" s="15">
        <f t="shared" si="40"/>
        <v>0</v>
      </c>
      <c r="AG42" s="15"/>
      <c r="AH42" s="15"/>
      <c r="AI42" s="24">
        <v>0.1</v>
      </c>
      <c r="AJ42" s="15">
        <f t="shared" si="41"/>
        <v>0</v>
      </c>
      <c r="AK42" s="24"/>
      <c r="AL42" s="24"/>
      <c r="AM42" s="24">
        <v>0.1</v>
      </c>
      <c r="AN42" s="15">
        <f t="shared" si="42"/>
        <v>0</v>
      </c>
      <c r="AO42" s="15"/>
      <c r="AP42" s="28"/>
      <c r="AQ42" s="24">
        <v>0.1</v>
      </c>
      <c r="AR42" s="15">
        <f t="shared" si="43"/>
        <v>0</v>
      </c>
      <c r="AS42" s="29" t="s">
        <v>57</v>
      </c>
      <c r="AT42" s="47" t="s">
        <v>284</v>
      </c>
      <c r="AU42" s="24"/>
      <c r="AV42" s="24"/>
      <c r="AW42" s="24">
        <v>0.1</v>
      </c>
      <c r="AX42" s="15">
        <f t="shared" si="12"/>
        <v>0</v>
      </c>
      <c r="AY42" s="24"/>
      <c r="AZ42" s="24"/>
      <c r="BA42" s="24">
        <v>0.1</v>
      </c>
      <c r="BB42" s="15">
        <f t="shared" si="44"/>
        <v>0</v>
      </c>
      <c r="BC42" s="24"/>
      <c r="BD42" s="24"/>
      <c r="BE42" s="24">
        <v>0.1</v>
      </c>
      <c r="BF42" s="15">
        <f t="shared" si="14"/>
        <v>0</v>
      </c>
      <c r="BG42" s="24"/>
      <c r="BH42" s="27"/>
      <c r="BI42" s="24">
        <v>0.1</v>
      </c>
      <c r="BJ42" s="15">
        <f t="shared" si="15"/>
        <v>0</v>
      </c>
      <c r="BK42" s="15"/>
      <c r="BL42" s="28"/>
      <c r="BM42" s="24">
        <v>0.2</v>
      </c>
      <c r="BN42" s="15">
        <f t="shared" si="16"/>
        <v>0</v>
      </c>
      <c r="BO42" s="29" t="s">
        <v>57</v>
      </c>
      <c r="BP42" s="47" t="s">
        <v>284</v>
      </c>
      <c r="BQ42" s="24"/>
      <c r="BR42" s="24"/>
      <c r="BS42" s="24">
        <v>0.2</v>
      </c>
      <c r="BT42" s="24">
        <f t="shared" si="45"/>
        <v>0</v>
      </c>
      <c r="BU42" s="24"/>
      <c r="BV42" s="24"/>
      <c r="BW42" s="24">
        <v>0.2</v>
      </c>
      <c r="BX42" s="24">
        <f t="shared" si="46"/>
        <v>0</v>
      </c>
      <c r="BY42" s="24"/>
      <c r="BZ42" s="24"/>
      <c r="CA42" s="24">
        <v>0.2</v>
      </c>
      <c r="CB42" s="24">
        <f t="shared" si="47"/>
        <v>0</v>
      </c>
      <c r="CC42" s="24"/>
      <c r="CD42" s="24"/>
      <c r="CE42" s="24">
        <v>0.1</v>
      </c>
      <c r="CF42" s="24">
        <f t="shared" si="20"/>
        <v>0</v>
      </c>
      <c r="CG42" s="13">
        <f t="shared" si="21"/>
        <v>0</v>
      </c>
    </row>
    <row r="43" spans="1:85" s="23" customFormat="1" x14ac:dyDescent="0.35">
      <c r="A43" s="29" t="s">
        <v>58</v>
      </c>
      <c r="B43" s="47" t="s">
        <v>283</v>
      </c>
      <c r="C43" s="24"/>
      <c r="D43" s="24"/>
      <c r="E43" s="24">
        <v>0.15</v>
      </c>
      <c r="F43" s="15">
        <f t="shared" si="3"/>
        <v>0</v>
      </c>
      <c r="G43" s="24"/>
      <c r="H43" s="24"/>
      <c r="I43" s="24">
        <v>0.15</v>
      </c>
      <c r="J43" s="15">
        <f t="shared" si="35"/>
        <v>0</v>
      </c>
      <c r="K43" s="24"/>
      <c r="L43" s="24"/>
      <c r="M43" s="24">
        <v>0.1</v>
      </c>
      <c r="N43" s="15">
        <f t="shared" si="36"/>
        <v>0</v>
      </c>
      <c r="O43" s="24"/>
      <c r="P43" s="24"/>
      <c r="Q43" s="24">
        <v>0.1</v>
      </c>
      <c r="R43" s="15">
        <f t="shared" si="37"/>
        <v>0</v>
      </c>
      <c r="S43" s="24"/>
      <c r="T43" s="24"/>
      <c r="U43" s="24">
        <v>0.3</v>
      </c>
      <c r="V43" s="15">
        <f t="shared" si="38"/>
        <v>0</v>
      </c>
      <c r="W43" s="29" t="s">
        <v>58</v>
      </c>
      <c r="X43" s="47" t="s">
        <v>283</v>
      </c>
      <c r="Y43" s="24"/>
      <c r="Z43" s="24"/>
      <c r="AA43" s="24">
        <v>0.1</v>
      </c>
      <c r="AB43" s="15">
        <f t="shared" si="39"/>
        <v>0</v>
      </c>
      <c r="AC43" s="24"/>
      <c r="AD43" s="27"/>
      <c r="AE43" s="24">
        <v>0.1</v>
      </c>
      <c r="AF43" s="15">
        <f t="shared" si="40"/>
        <v>0</v>
      </c>
      <c r="AG43" s="15"/>
      <c r="AH43" s="15"/>
      <c r="AI43" s="24">
        <v>0.1</v>
      </c>
      <c r="AJ43" s="15">
        <f t="shared" si="41"/>
        <v>0</v>
      </c>
      <c r="AK43" s="24"/>
      <c r="AL43" s="24"/>
      <c r="AM43" s="24">
        <v>0.1</v>
      </c>
      <c r="AN43" s="15">
        <f t="shared" si="42"/>
        <v>0</v>
      </c>
      <c r="AO43" s="15"/>
      <c r="AP43" s="28"/>
      <c r="AQ43" s="24">
        <v>0.1</v>
      </c>
      <c r="AR43" s="15">
        <f t="shared" si="43"/>
        <v>0</v>
      </c>
      <c r="AS43" s="29" t="s">
        <v>58</v>
      </c>
      <c r="AT43" s="47" t="s">
        <v>283</v>
      </c>
      <c r="AU43" s="24"/>
      <c r="AV43" s="24"/>
      <c r="AW43" s="24">
        <v>0.1</v>
      </c>
      <c r="AX43" s="15">
        <f t="shared" si="12"/>
        <v>0</v>
      </c>
      <c r="AY43" s="24"/>
      <c r="AZ43" s="24"/>
      <c r="BA43" s="24">
        <v>0.1</v>
      </c>
      <c r="BB43" s="15">
        <f t="shared" si="44"/>
        <v>0</v>
      </c>
      <c r="BC43" s="24"/>
      <c r="BD43" s="24"/>
      <c r="BE43" s="24">
        <v>0.1</v>
      </c>
      <c r="BF43" s="15">
        <f t="shared" si="14"/>
        <v>0</v>
      </c>
      <c r="BG43" s="24"/>
      <c r="BH43" s="27"/>
      <c r="BI43" s="24">
        <v>0.1</v>
      </c>
      <c r="BJ43" s="15">
        <f t="shared" si="15"/>
        <v>0</v>
      </c>
      <c r="BK43" s="15"/>
      <c r="BL43" s="28"/>
      <c r="BM43" s="24">
        <v>0.2</v>
      </c>
      <c r="BN43" s="15">
        <f t="shared" si="16"/>
        <v>0</v>
      </c>
      <c r="BO43" s="29" t="s">
        <v>58</v>
      </c>
      <c r="BP43" s="47" t="s">
        <v>283</v>
      </c>
      <c r="BQ43" s="24"/>
      <c r="BR43" s="24"/>
      <c r="BS43" s="24">
        <v>0.2</v>
      </c>
      <c r="BT43" s="24">
        <f t="shared" si="45"/>
        <v>0</v>
      </c>
      <c r="BU43" s="24"/>
      <c r="BV43" s="24"/>
      <c r="BW43" s="24">
        <v>0.2</v>
      </c>
      <c r="BX43" s="24">
        <f t="shared" si="46"/>
        <v>0</v>
      </c>
      <c r="BY43" s="24"/>
      <c r="BZ43" s="24"/>
      <c r="CA43" s="24">
        <v>0.2</v>
      </c>
      <c r="CB43" s="24">
        <f t="shared" si="47"/>
        <v>0</v>
      </c>
      <c r="CC43" s="24"/>
      <c r="CD43" s="24"/>
      <c r="CE43" s="24">
        <v>0.1</v>
      </c>
      <c r="CF43" s="24">
        <f t="shared" si="20"/>
        <v>0</v>
      </c>
      <c r="CG43" s="13">
        <f t="shared" si="21"/>
        <v>0</v>
      </c>
    </row>
    <row r="44" spans="1:85" s="23" customFormat="1" x14ac:dyDescent="0.35">
      <c r="A44" s="29" t="s">
        <v>59</v>
      </c>
      <c r="B44" s="47" t="s">
        <v>60</v>
      </c>
      <c r="C44" s="24"/>
      <c r="D44" s="24"/>
      <c r="E44" s="24">
        <v>0.15</v>
      </c>
      <c r="F44" s="15">
        <f t="shared" si="3"/>
        <v>0</v>
      </c>
      <c r="G44" s="24"/>
      <c r="H44" s="24"/>
      <c r="I44" s="24">
        <v>0.15</v>
      </c>
      <c r="J44" s="15">
        <f t="shared" si="35"/>
        <v>0</v>
      </c>
      <c r="K44" s="24"/>
      <c r="L44" s="24"/>
      <c r="M44" s="24">
        <v>0.1</v>
      </c>
      <c r="N44" s="15">
        <f t="shared" si="36"/>
        <v>0</v>
      </c>
      <c r="O44" s="24"/>
      <c r="P44" s="24"/>
      <c r="Q44" s="24">
        <v>0.1</v>
      </c>
      <c r="R44" s="15">
        <f t="shared" si="37"/>
        <v>0</v>
      </c>
      <c r="S44" s="24"/>
      <c r="T44" s="24"/>
      <c r="U44" s="24">
        <v>0.3</v>
      </c>
      <c r="V44" s="15">
        <f t="shared" si="38"/>
        <v>0</v>
      </c>
      <c r="W44" s="29" t="s">
        <v>59</v>
      </c>
      <c r="X44" s="47" t="s">
        <v>60</v>
      </c>
      <c r="Y44" s="24"/>
      <c r="Z44" s="24"/>
      <c r="AA44" s="24">
        <v>0.1</v>
      </c>
      <c r="AB44" s="15">
        <f t="shared" si="39"/>
        <v>0</v>
      </c>
      <c r="AC44" s="24"/>
      <c r="AD44" s="27"/>
      <c r="AE44" s="24">
        <v>0.1</v>
      </c>
      <c r="AF44" s="15">
        <f t="shared" si="40"/>
        <v>0</v>
      </c>
      <c r="AG44" s="15"/>
      <c r="AH44" s="15"/>
      <c r="AI44" s="24">
        <v>0.1</v>
      </c>
      <c r="AJ44" s="15">
        <f t="shared" si="41"/>
        <v>0</v>
      </c>
      <c r="AK44" s="24"/>
      <c r="AL44" s="24"/>
      <c r="AM44" s="24">
        <v>0.1</v>
      </c>
      <c r="AN44" s="15">
        <f t="shared" si="42"/>
        <v>0</v>
      </c>
      <c r="AO44" s="15"/>
      <c r="AP44" s="28"/>
      <c r="AQ44" s="24">
        <v>0.1</v>
      </c>
      <c r="AR44" s="15">
        <f t="shared" si="43"/>
        <v>0</v>
      </c>
      <c r="AS44" s="29" t="s">
        <v>59</v>
      </c>
      <c r="AT44" s="47" t="s">
        <v>60</v>
      </c>
      <c r="AU44" s="24"/>
      <c r="AV44" s="24"/>
      <c r="AW44" s="24">
        <v>0.1</v>
      </c>
      <c r="AX44" s="15">
        <f t="shared" si="12"/>
        <v>0</v>
      </c>
      <c r="AY44" s="24"/>
      <c r="AZ44" s="24"/>
      <c r="BA44" s="24">
        <v>0.1</v>
      </c>
      <c r="BB44" s="15">
        <f t="shared" si="44"/>
        <v>0</v>
      </c>
      <c r="BC44" s="24"/>
      <c r="BD44" s="24"/>
      <c r="BE44" s="24">
        <v>0.1</v>
      </c>
      <c r="BF44" s="15">
        <f t="shared" si="14"/>
        <v>0</v>
      </c>
      <c r="BG44" s="24"/>
      <c r="BH44" s="27"/>
      <c r="BI44" s="24">
        <v>0.1</v>
      </c>
      <c r="BJ44" s="15">
        <f t="shared" si="15"/>
        <v>0</v>
      </c>
      <c r="BK44" s="15"/>
      <c r="BL44" s="28"/>
      <c r="BM44" s="24">
        <v>0.2</v>
      </c>
      <c r="BN44" s="15">
        <f t="shared" si="16"/>
        <v>0</v>
      </c>
      <c r="BO44" s="29" t="s">
        <v>59</v>
      </c>
      <c r="BP44" s="47" t="s">
        <v>60</v>
      </c>
      <c r="BQ44" s="24"/>
      <c r="BR44" s="24"/>
      <c r="BS44" s="24">
        <v>0.2</v>
      </c>
      <c r="BT44" s="24">
        <f t="shared" si="45"/>
        <v>0</v>
      </c>
      <c r="BU44" s="24"/>
      <c r="BV44" s="24"/>
      <c r="BW44" s="24">
        <v>0.2</v>
      </c>
      <c r="BX44" s="24">
        <f t="shared" si="46"/>
        <v>0</v>
      </c>
      <c r="BY44" s="24"/>
      <c r="BZ44" s="24"/>
      <c r="CA44" s="24">
        <v>0.2</v>
      </c>
      <c r="CB44" s="24">
        <f t="shared" si="47"/>
        <v>0</v>
      </c>
      <c r="CC44" s="24"/>
      <c r="CD44" s="24"/>
      <c r="CE44" s="24">
        <v>0.1</v>
      </c>
      <c r="CF44" s="24">
        <f t="shared" si="20"/>
        <v>0</v>
      </c>
      <c r="CG44" s="13">
        <f t="shared" si="21"/>
        <v>0</v>
      </c>
    </row>
    <row r="45" spans="1:85" s="23" customFormat="1" x14ac:dyDescent="0.35">
      <c r="A45" s="30" t="s">
        <v>61</v>
      </c>
      <c r="B45" s="48" t="s">
        <v>62</v>
      </c>
      <c r="C45" s="24" t="s">
        <v>12</v>
      </c>
      <c r="D45" s="24" t="s">
        <v>12</v>
      </c>
      <c r="E45" s="24" t="s">
        <v>12</v>
      </c>
      <c r="F45" s="15" t="s">
        <v>12</v>
      </c>
      <c r="G45" s="24" t="s">
        <v>12</v>
      </c>
      <c r="H45" s="24" t="s">
        <v>12</v>
      </c>
      <c r="I45" s="24" t="s">
        <v>12</v>
      </c>
      <c r="J45" s="15" t="s">
        <v>12</v>
      </c>
      <c r="K45" s="24" t="s">
        <v>12</v>
      </c>
      <c r="L45" s="24" t="s">
        <v>12</v>
      </c>
      <c r="M45" s="24" t="s">
        <v>12</v>
      </c>
      <c r="N45" s="15" t="s">
        <v>12</v>
      </c>
      <c r="O45" s="15" t="s">
        <v>12</v>
      </c>
      <c r="P45" s="15" t="s">
        <v>12</v>
      </c>
      <c r="Q45" s="15" t="s">
        <v>12</v>
      </c>
      <c r="R45" s="15" t="s">
        <v>12</v>
      </c>
      <c r="S45" s="15" t="s">
        <v>12</v>
      </c>
      <c r="T45" s="15" t="s">
        <v>12</v>
      </c>
      <c r="U45" s="15" t="s">
        <v>12</v>
      </c>
      <c r="V45" s="15" t="s">
        <v>12</v>
      </c>
      <c r="W45" s="30" t="s">
        <v>61</v>
      </c>
      <c r="X45" s="48" t="s">
        <v>62</v>
      </c>
      <c r="Y45" s="15" t="s">
        <v>12</v>
      </c>
      <c r="Z45" s="15" t="s">
        <v>12</v>
      </c>
      <c r="AA45" s="15" t="s">
        <v>12</v>
      </c>
      <c r="AB45" s="15" t="s">
        <v>12</v>
      </c>
      <c r="AC45" s="25" t="s">
        <v>12</v>
      </c>
      <c r="AD45" s="26" t="s">
        <v>12</v>
      </c>
      <c r="AE45" s="26" t="s">
        <v>12</v>
      </c>
      <c r="AF45" s="15" t="s">
        <v>12</v>
      </c>
      <c r="AG45" s="15" t="s">
        <v>12</v>
      </c>
      <c r="AH45" s="15" t="s">
        <v>12</v>
      </c>
      <c r="AI45" s="15" t="s">
        <v>12</v>
      </c>
      <c r="AJ45" s="15" t="s">
        <v>12</v>
      </c>
      <c r="AK45" s="15" t="s">
        <v>12</v>
      </c>
      <c r="AL45" s="15" t="s">
        <v>12</v>
      </c>
      <c r="AM45" s="15" t="s">
        <v>12</v>
      </c>
      <c r="AN45" s="15" t="s">
        <v>12</v>
      </c>
      <c r="AO45" s="25" t="s">
        <v>12</v>
      </c>
      <c r="AP45" s="26" t="s">
        <v>12</v>
      </c>
      <c r="AQ45" s="26" t="s">
        <v>12</v>
      </c>
      <c r="AR45" s="15" t="s">
        <v>12</v>
      </c>
      <c r="AS45" s="30" t="s">
        <v>61</v>
      </c>
      <c r="AT45" s="48" t="s">
        <v>62</v>
      </c>
      <c r="AU45" s="24" t="s">
        <v>12</v>
      </c>
      <c r="AV45" s="24" t="s">
        <v>12</v>
      </c>
      <c r="AW45" s="24" t="s">
        <v>12</v>
      </c>
      <c r="AX45" s="15" t="s">
        <v>12</v>
      </c>
      <c r="AY45" s="24" t="s">
        <v>12</v>
      </c>
      <c r="AZ45" s="24" t="s">
        <v>12</v>
      </c>
      <c r="BA45" s="24" t="s">
        <v>12</v>
      </c>
      <c r="BB45" s="15" t="s">
        <v>12</v>
      </c>
      <c r="BC45" s="24" t="s">
        <v>12</v>
      </c>
      <c r="BD45" s="24" t="s">
        <v>12</v>
      </c>
      <c r="BE45" s="24" t="s">
        <v>12</v>
      </c>
      <c r="BF45" s="15" t="s">
        <v>12</v>
      </c>
      <c r="BG45" s="25" t="s">
        <v>12</v>
      </c>
      <c r="BH45" s="26" t="s">
        <v>12</v>
      </c>
      <c r="BI45" s="26" t="s">
        <v>12</v>
      </c>
      <c r="BJ45" s="15" t="s">
        <v>12</v>
      </c>
      <c r="BK45" s="25" t="s">
        <v>12</v>
      </c>
      <c r="BL45" s="26" t="s">
        <v>12</v>
      </c>
      <c r="BM45" s="26" t="s">
        <v>12</v>
      </c>
      <c r="BN45" s="15" t="s">
        <v>12</v>
      </c>
      <c r="BO45" s="30" t="s">
        <v>61</v>
      </c>
      <c r="BP45" s="48" t="s">
        <v>62</v>
      </c>
      <c r="BQ45" s="24" t="s">
        <v>12</v>
      </c>
      <c r="BR45" s="24" t="s">
        <v>12</v>
      </c>
      <c r="BS45" s="24" t="s">
        <v>12</v>
      </c>
      <c r="BT45" s="24" t="s">
        <v>12</v>
      </c>
      <c r="BU45" s="24" t="s">
        <v>12</v>
      </c>
      <c r="BV45" s="24" t="s">
        <v>12</v>
      </c>
      <c r="BW45" s="24" t="s">
        <v>12</v>
      </c>
      <c r="BX45" s="24" t="s">
        <v>12</v>
      </c>
      <c r="BY45" s="24" t="s">
        <v>12</v>
      </c>
      <c r="BZ45" s="24" t="s">
        <v>12</v>
      </c>
      <c r="CA45" s="24" t="s">
        <v>12</v>
      </c>
      <c r="CB45" s="24" t="s">
        <v>12</v>
      </c>
      <c r="CC45" s="24" t="s">
        <v>12</v>
      </c>
      <c r="CD45" s="24" t="s">
        <v>12</v>
      </c>
      <c r="CE45" s="24" t="s">
        <v>12</v>
      </c>
      <c r="CF45" s="24" t="s">
        <v>12</v>
      </c>
      <c r="CG45" s="13" t="s">
        <v>12</v>
      </c>
    </row>
    <row r="46" spans="1:85" s="23" customFormat="1" ht="14.5" customHeight="1" x14ac:dyDescent="0.35">
      <c r="A46" s="29" t="s">
        <v>63</v>
      </c>
      <c r="B46" s="47" t="s">
        <v>335</v>
      </c>
      <c r="C46" s="24"/>
      <c r="D46" s="24"/>
      <c r="E46" s="24">
        <v>0.15</v>
      </c>
      <c r="F46" s="15">
        <f t="shared" si="3"/>
        <v>0</v>
      </c>
      <c r="G46" s="24"/>
      <c r="H46" s="24"/>
      <c r="I46" s="24">
        <v>0.15</v>
      </c>
      <c r="J46" s="15">
        <f t="shared" ref="J46:J51" si="48">(G46+H46)*I46</f>
        <v>0</v>
      </c>
      <c r="K46" s="24"/>
      <c r="L46" s="24"/>
      <c r="M46" s="24">
        <v>0.1</v>
      </c>
      <c r="N46" s="15">
        <f t="shared" ref="N46:N51" si="49">(K46+L46)*M46</f>
        <v>0</v>
      </c>
      <c r="O46" s="24"/>
      <c r="P46" s="24"/>
      <c r="Q46" s="24">
        <v>0.1</v>
      </c>
      <c r="R46" s="15">
        <f t="shared" ref="R46:R51" si="50">(O46+P46)*Q46</f>
        <v>0</v>
      </c>
      <c r="S46" s="24"/>
      <c r="T46" s="24"/>
      <c r="U46" s="24">
        <v>0.3</v>
      </c>
      <c r="V46" s="15">
        <f t="shared" ref="V46:V51" si="51">(S46+T46)*U46</f>
        <v>0</v>
      </c>
      <c r="W46" s="29" t="s">
        <v>63</v>
      </c>
      <c r="X46" s="47" t="s">
        <v>335</v>
      </c>
      <c r="Y46" s="24"/>
      <c r="Z46" s="24"/>
      <c r="AA46" s="24">
        <v>0.1</v>
      </c>
      <c r="AB46" s="15">
        <f t="shared" ref="AB46:AB51" si="52">(Y46+Z46)*AA46</f>
        <v>0</v>
      </c>
      <c r="AC46" s="24"/>
      <c r="AD46" s="27"/>
      <c r="AE46" s="24">
        <v>0.1</v>
      </c>
      <c r="AF46" s="15">
        <f t="shared" ref="AF46:AF51" si="53">(AC46+AD46)*AE46</f>
        <v>0</v>
      </c>
      <c r="AG46" s="15"/>
      <c r="AH46" s="15"/>
      <c r="AI46" s="24">
        <v>0.1</v>
      </c>
      <c r="AJ46" s="15">
        <f t="shared" ref="AJ46:AJ51" si="54">(AG46+AH46)*AI46</f>
        <v>0</v>
      </c>
      <c r="AK46" s="24"/>
      <c r="AL46" s="24"/>
      <c r="AM46" s="24">
        <v>0.1</v>
      </c>
      <c r="AN46" s="15">
        <f t="shared" ref="AN46:AN51" si="55">(AK46+AL46)*AM46</f>
        <v>0</v>
      </c>
      <c r="AO46" s="15"/>
      <c r="AP46" s="28"/>
      <c r="AQ46" s="24">
        <v>0.1</v>
      </c>
      <c r="AR46" s="15">
        <f t="shared" ref="AR46:AR51" si="56">(AO46+AP46)*AQ46</f>
        <v>0</v>
      </c>
      <c r="AS46" s="29" t="s">
        <v>63</v>
      </c>
      <c r="AT46" s="47" t="s">
        <v>335</v>
      </c>
      <c r="AU46" s="24"/>
      <c r="AV46" s="24"/>
      <c r="AW46" s="24">
        <v>0.1</v>
      </c>
      <c r="AX46" s="15">
        <f t="shared" si="12"/>
        <v>0</v>
      </c>
      <c r="AY46" s="24"/>
      <c r="AZ46" s="24"/>
      <c r="BA46" s="24">
        <v>0.1</v>
      </c>
      <c r="BB46" s="15">
        <f t="shared" ref="BB46:BB51" si="57">(AY46+AZ46)*BA46</f>
        <v>0</v>
      </c>
      <c r="BC46" s="24"/>
      <c r="BD46" s="24"/>
      <c r="BE46" s="24">
        <v>0.1</v>
      </c>
      <c r="BF46" s="15">
        <f t="shared" si="14"/>
        <v>0</v>
      </c>
      <c r="BG46" s="24"/>
      <c r="BH46" s="27"/>
      <c r="BI46" s="24">
        <v>0.1</v>
      </c>
      <c r="BJ46" s="15">
        <f t="shared" si="15"/>
        <v>0</v>
      </c>
      <c r="BK46" s="15"/>
      <c r="BL46" s="28"/>
      <c r="BM46" s="24">
        <v>0.2</v>
      </c>
      <c r="BN46" s="15">
        <f t="shared" si="16"/>
        <v>0</v>
      </c>
      <c r="BO46" s="29" t="s">
        <v>63</v>
      </c>
      <c r="BP46" s="47" t="s">
        <v>335</v>
      </c>
      <c r="BQ46" s="24"/>
      <c r="BR46" s="24"/>
      <c r="BS46" s="24">
        <v>0.2</v>
      </c>
      <c r="BT46" s="24">
        <f t="shared" ref="BT46:BT51" si="58">(BQ46+BR46)*BS46</f>
        <v>0</v>
      </c>
      <c r="BU46" s="24"/>
      <c r="BV46" s="24"/>
      <c r="BW46" s="24">
        <v>0.2</v>
      </c>
      <c r="BX46" s="24">
        <f t="shared" ref="BX46:BX51" si="59">(BU46+BV46)*BW46</f>
        <v>0</v>
      </c>
      <c r="BY46" s="24"/>
      <c r="BZ46" s="24"/>
      <c r="CA46" s="24">
        <v>0.2</v>
      </c>
      <c r="CB46" s="24">
        <f t="shared" ref="CB46:CB51" si="60">(BY46+BZ46)*CA46</f>
        <v>0</v>
      </c>
      <c r="CC46" s="24"/>
      <c r="CD46" s="24"/>
      <c r="CE46" s="24">
        <v>0.1</v>
      </c>
      <c r="CF46" s="24">
        <f t="shared" si="20"/>
        <v>0</v>
      </c>
      <c r="CG46" s="13">
        <f t="shared" si="21"/>
        <v>0</v>
      </c>
    </row>
    <row r="47" spans="1:85" s="23" customFormat="1" x14ac:dyDescent="0.35">
      <c r="A47" s="29" t="s">
        <v>64</v>
      </c>
      <c r="B47" s="47" t="s">
        <v>336</v>
      </c>
      <c r="C47" s="24"/>
      <c r="D47" s="24"/>
      <c r="E47" s="24">
        <v>0.15</v>
      </c>
      <c r="F47" s="15">
        <f t="shared" si="3"/>
        <v>0</v>
      </c>
      <c r="G47" s="24"/>
      <c r="H47" s="24"/>
      <c r="I47" s="24">
        <v>0.15</v>
      </c>
      <c r="J47" s="15">
        <f t="shared" si="48"/>
        <v>0</v>
      </c>
      <c r="K47" s="24"/>
      <c r="L47" s="24"/>
      <c r="M47" s="24">
        <v>0.1</v>
      </c>
      <c r="N47" s="15">
        <f t="shared" si="49"/>
        <v>0</v>
      </c>
      <c r="O47" s="24"/>
      <c r="P47" s="24"/>
      <c r="Q47" s="24">
        <v>0.1</v>
      </c>
      <c r="R47" s="15">
        <f t="shared" si="50"/>
        <v>0</v>
      </c>
      <c r="S47" s="24"/>
      <c r="T47" s="24"/>
      <c r="U47" s="24">
        <v>0.3</v>
      </c>
      <c r="V47" s="15">
        <f t="shared" si="51"/>
        <v>0</v>
      </c>
      <c r="W47" s="29" t="s">
        <v>64</v>
      </c>
      <c r="X47" s="47" t="s">
        <v>336</v>
      </c>
      <c r="Y47" s="24"/>
      <c r="Z47" s="24"/>
      <c r="AA47" s="24">
        <v>0.1</v>
      </c>
      <c r="AB47" s="15">
        <f t="shared" si="52"/>
        <v>0</v>
      </c>
      <c r="AC47" s="24"/>
      <c r="AD47" s="27"/>
      <c r="AE47" s="24">
        <v>0.1</v>
      </c>
      <c r="AF47" s="15">
        <f t="shared" si="53"/>
        <v>0</v>
      </c>
      <c r="AG47" s="15"/>
      <c r="AH47" s="15"/>
      <c r="AI47" s="24">
        <v>0.1</v>
      </c>
      <c r="AJ47" s="15">
        <f t="shared" si="54"/>
        <v>0</v>
      </c>
      <c r="AK47" s="24"/>
      <c r="AL47" s="24"/>
      <c r="AM47" s="24">
        <v>0.1</v>
      </c>
      <c r="AN47" s="15">
        <f t="shared" si="55"/>
        <v>0</v>
      </c>
      <c r="AO47" s="15"/>
      <c r="AP47" s="28"/>
      <c r="AQ47" s="24">
        <v>0.1</v>
      </c>
      <c r="AR47" s="15">
        <f t="shared" si="56"/>
        <v>0</v>
      </c>
      <c r="AS47" s="29" t="s">
        <v>64</v>
      </c>
      <c r="AT47" s="47" t="s">
        <v>336</v>
      </c>
      <c r="AU47" s="24"/>
      <c r="AV47" s="24"/>
      <c r="AW47" s="24">
        <v>0.1</v>
      </c>
      <c r="AX47" s="15">
        <f t="shared" si="12"/>
        <v>0</v>
      </c>
      <c r="AY47" s="24"/>
      <c r="AZ47" s="24"/>
      <c r="BA47" s="24">
        <v>0.1</v>
      </c>
      <c r="BB47" s="15">
        <f t="shared" si="57"/>
        <v>0</v>
      </c>
      <c r="BC47" s="24"/>
      <c r="BD47" s="24"/>
      <c r="BE47" s="24">
        <v>0.1</v>
      </c>
      <c r="BF47" s="15">
        <f t="shared" si="14"/>
        <v>0</v>
      </c>
      <c r="BG47" s="24"/>
      <c r="BH47" s="27"/>
      <c r="BI47" s="24">
        <v>0.1</v>
      </c>
      <c r="BJ47" s="15">
        <f t="shared" si="15"/>
        <v>0</v>
      </c>
      <c r="BK47" s="15"/>
      <c r="BL47" s="28"/>
      <c r="BM47" s="24">
        <v>0.2</v>
      </c>
      <c r="BN47" s="15">
        <f t="shared" si="16"/>
        <v>0</v>
      </c>
      <c r="BO47" s="29" t="s">
        <v>64</v>
      </c>
      <c r="BP47" s="47" t="s">
        <v>336</v>
      </c>
      <c r="BQ47" s="24"/>
      <c r="BR47" s="24"/>
      <c r="BS47" s="24">
        <v>0.2</v>
      </c>
      <c r="BT47" s="24">
        <f t="shared" si="58"/>
        <v>0</v>
      </c>
      <c r="BU47" s="24"/>
      <c r="BV47" s="24"/>
      <c r="BW47" s="24">
        <v>0.2</v>
      </c>
      <c r="BX47" s="24">
        <f t="shared" si="59"/>
        <v>0</v>
      </c>
      <c r="BY47" s="24"/>
      <c r="BZ47" s="24"/>
      <c r="CA47" s="24">
        <v>0.2</v>
      </c>
      <c r="CB47" s="24">
        <f t="shared" si="60"/>
        <v>0</v>
      </c>
      <c r="CC47" s="24"/>
      <c r="CD47" s="24"/>
      <c r="CE47" s="24">
        <v>0.1</v>
      </c>
      <c r="CF47" s="24">
        <f t="shared" si="20"/>
        <v>0</v>
      </c>
      <c r="CG47" s="13">
        <f t="shared" si="21"/>
        <v>0</v>
      </c>
    </row>
    <row r="48" spans="1:85" s="23" customFormat="1" x14ac:dyDescent="0.35">
      <c r="A48" s="29" t="s">
        <v>65</v>
      </c>
      <c r="B48" s="47" t="s">
        <v>337</v>
      </c>
      <c r="C48" s="14"/>
      <c r="D48" s="24"/>
      <c r="E48" s="24">
        <v>0.15</v>
      </c>
      <c r="F48" s="15">
        <f t="shared" si="3"/>
        <v>0</v>
      </c>
      <c r="G48" s="14"/>
      <c r="H48" s="24"/>
      <c r="I48" s="24">
        <v>0.15</v>
      </c>
      <c r="J48" s="15">
        <f t="shared" si="48"/>
        <v>0</v>
      </c>
      <c r="K48" s="14"/>
      <c r="L48" s="24"/>
      <c r="M48" s="24">
        <v>0.1</v>
      </c>
      <c r="N48" s="15">
        <f t="shared" si="49"/>
        <v>0</v>
      </c>
      <c r="O48" s="24"/>
      <c r="P48" s="24"/>
      <c r="Q48" s="24">
        <v>0.1</v>
      </c>
      <c r="R48" s="15">
        <f t="shared" si="50"/>
        <v>0</v>
      </c>
      <c r="S48" s="24"/>
      <c r="T48" s="24"/>
      <c r="U48" s="24">
        <v>0.3</v>
      </c>
      <c r="V48" s="15">
        <f t="shared" si="51"/>
        <v>0</v>
      </c>
      <c r="W48" s="29" t="s">
        <v>65</v>
      </c>
      <c r="X48" s="47" t="s">
        <v>337</v>
      </c>
      <c r="Y48" s="24"/>
      <c r="Z48" s="24"/>
      <c r="AA48" s="24">
        <v>0.1</v>
      </c>
      <c r="AB48" s="15">
        <f t="shared" si="52"/>
        <v>0</v>
      </c>
      <c r="AC48" s="24"/>
      <c r="AD48" s="27"/>
      <c r="AE48" s="24">
        <v>0.1</v>
      </c>
      <c r="AF48" s="15">
        <f t="shared" si="53"/>
        <v>0</v>
      </c>
      <c r="AG48" s="15"/>
      <c r="AH48" s="15"/>
      <c r="AI48" s="24">
        <v>0.1</v>
      </c>
      <c r="AJ48" s="15">
        <f t="shared" si="54"/>
        <v>0</v>
      </c>
      <c r="AK48" s="24"/>
      <c r="AL48" s="24"/>
      <c r="AM48" s="24">
        <v>0.1</v>
      </c>
      <c r="AN48" s="15">
        <f t="shared" si="55"/>
        <v>0</v>
      </c>
      <c r="AO48" s="15"/>
      <c r="AP48" s="28"/>
      <c r="AQ48" s="24">
        <v>0.1</v>
      </c>
      <c r="AR48" s="15">
        <f t="shared" si="56"/>
        <v>0</v>
      </c>
      <c r="AS48" s="29" t="s">
        <v>65</v>
      </c>
      <c r="AT48" s="47" t="s">
        <v>337</v>
      </c>
      <c r="AU48" s="14"/>
      <c r="AV48" s="24"/>
      <c r="AW48" s="24">
        <v>0.1</v>
      </c>
      <c r="AX48" s="15">
        <f t="shared" si="12"/>
        <v>0</v>
      </c>
      <c r="AY48" s="14"/>
      <c r="AZ48" s="24"/>
      <c r="BA48" s="24">
        <v>0.1</v>
      </c>
      <c r="BB48" s="15">
        <f t="shared" si="57"/>
        <v>0</v>
      </c>
      <c r="BC48" s="14"/>
      <c r="BD48" s="14"/>
      <c r="BE48" s="24">
        <v>0.1</v>
      </c>
      <c r="BF48" s="15">
        <f t="shared" si="14"/>
        <v>0</v>
      </c>
      <c r="BG48" s="24"/>
      <c r="BH48" s="27"/>
      <c r="BI48" s="24">
        <v>0.1</v>
      </c>
      <c r="BJ48" s="15">
        <f t="shared" si="15"/>
        <v>0</v>
      </c>
      <c r="BK48" s="15"/>
      <c r="BL48" s="28"/>
      <c r="BM48" s="24">
        <v>0.2</v>
      </c>
      <c r="BN48" s="15">
        <f t="shared" si="16"/>
        <v>0</v>
      </c>
      <c r="BO48" s="29" t="s">
        <v>65</v>
      </c>
      <c r="BP48" s="47" t="s">
        <v>337</v>
      </c>
      <c r="BQ48" s="24"/>
      <c r="BR48" s="24"/>
      <c r="BS48" s="24">
        <v>0.2</v>
      </c>
      <c r="BT48" s="24">
        <f t="shared" si="58"/>
        <v>0</v>
      </c>
      <c r="BU48" s="24"/>
      <c r="BV48" s="24"/>
      <c r="BW48" s="24">
        <v>0.2</v>
      </c>
      <c r="BX48" s="24">
        <f t="shared" si="59"/>
        <v>0</v>
      </c>
      <c r="BY48" s="24"/>
      <c r="BZ48" s="24"/>
      <c r="CA48" s="24">
        <v>0.2</v>
      </c>
      <c r="CB48" s="24">
        <f t="shared" si="60"/>
        <v>0</v>
      </c>
      <c r="CC48" s="24"/>
      <c r="CD48" s="24"/>
      <c r="CE48" s="24">
        <v>0.1</v>
      </c>
      <c r="CF48" s="24">
        <f t="shared" si="20"/>
        <v>0</v>
      </c>
      <c r="CG48" s="13">
        <f t="shared" si="21"/>
        <v>0</v>
      </c>
    </row>
    <row r="49" spans="1:85" s="23" customFormat="1" ht="31" x14ac:dyDescent="0.35">
      <c r="A49" s="29" t="s">
        <v>66</v>
      </c>
      <c r="B49" s="47" t="s">
        <v>67</v>
      </c>
      <c r="C49" s="24"/>
      <c r="D49" s="24"/>
      <c r="E49" s="24">
        <v>0.15</v>
      </c>
      <c r="F49" s="15">
        <f t="shared" si="3"/>
        <v>0</v>
      </c>
      <c r="G49" s="24"/>
      <c r="H49" s="24"/>
      <c r="I49" s="24">
        <v>0.15</v>
      </c>
      <c r="J49" s="15">
        <f t="shared" si="48"/>
        <v>0</v>
      </c>
      <c r="K49" s="24"/>
      <c r="L49" s="24"/>
      <c r="M49" s="24">
        <v>0.1</v>
      </c>
      <c r="N49" s="15">
        <f t="shared" si="49"/>
        <v>0</v>
      </c>
      <c r="O49" s="14"/>
      <c r="P49" s="14"/>
      <c r="Q49" s="24">
        <v>0.1</v>
      </c>
      <c r="R49" s="15">
        <f t="shared" si="50"/>
        <v>0</v>
      </c>
      <c r="S49" s="14"/>
      <c r="T49" s="24"/>
      <c r="U49" s="24">
        <v>0.3</v>
      </c>
      <c r="V49" s="15">
        <f t="shared" si="51"/>
        <v>0</v>
      </c>
      <c r="W49" s="29" t="s">
        <v>66</v>
      </c>
      <c r="X49" s="47" t="s">
        <v>67</v>
      </c>
      <c r="Y49" s="14"/>
      <c r="Z49" s="24"/>
      <c r="AA49" s="24">
        <v>0.1</v>
      </c>
      <c r="AB49" s="15">
        <f t="shared" si="52"/>
        <v>0</v>
      </c>
      <c r="AC49" s="14"/>
      <c r="AD49" s="14"/>
      <c r="AE49" s="24">
        <v>0.1</v>
      </c>
      <c r="AF49" s="15">
        <f t="shared" si="53"/>
        <v>0</v>
      </c>
      <c r="AG49" s="14"/>
      <c r="AH49" s="15"/>
      <c r="AI49" s="24">
        <v>0.1</v>
      </c>
      <c r="AJ49" s="15">
        <f t="shared" si="54"/>
        <v>0</v>
      </c>
      <c r="AK49" s="14"/>
      <c r="AL49" s="24"/>
      <c r="AM49" s="24">
        <v>0.1</v>
      </c>
      <c r="AN49" s="15">
        <f t="shared" si="55"/>
        <v>0</v>
      </c>
      <c r="AO49" s="14"/>
      <c r="AP49" s="14"/>
      <c r="AQ49" s="24">
        <v>0.1</v>
      </c>
      <c r="AR49" s="15">
        <f t="shared" si="56"/>
        <v>0</v>
      </c>
      <c r="AS49" s="29" t="s">
        <v>66</v>
      </c>
      <c r="AT49" s="47" t="s">
        <v>67</v>
      </c>
      <c r="AU49" s="24"/>
      <c r="AV49" s="24"/>
      <c r="AW49" s="24">
        <v>0.1</v>
      </c>
      <c r="AX49" s="15">
        <f t="shared" si="12"/>
        <v>0</v>
      </c>
      <c r="AY49" s="24"/>
      <c r="AZ49" s="24"/>
      <c r="BA49" s="24">
        <v>0.1</v>
      </c>
      <c r="BB49" s="15">
        <f t="shared" si="57"/>
        <v>0</v>
      </c>
      <c r="BC49" s="24"/>
      <c r="BD49" s="24"/>
      <c r="BE49" s="24">
        <v>0.1</v>
      </c>
      <c r="BF49" s="15">
        <f t="shared" si="14"/>
        <v>0</v>
      </c>
      <c r="BG49" s="14"/>
      <c r="BH49" s="27"/>
      <c r="BI49" s="24">
        <v>0.1</v>
      </c>
      <c r="BJ49" s="15">
        <f t="shared" si="15"/>
        <v>0</v>
      </c>
      <c r="BK49" s="14"/>
      <c r="BL49" s="28"/>
      <c r="BM49" s="24">
        <v>0.2</v>
      </c>
      <c r="BN49" s="15">
        <f t="shared" si="16"/>
        <v>0</v>
      </c>
      <c r="BO49" s="29" t="s">
        <v>66</v>
      </c>
      <c r="BP49" s="47" t="s">
        <v>67</v>
      </c>
      <c r="BQ49" s="24"/>
      <c r="BR49" s="24"/>
      <c r="BS49" s="24">
        <v>0.2</v>
      </c>
      <c r="BT49" s="24">
        <f t="shared" si="58"/>
        <v>0</v>
      </c>
      <c r="BU49" s="24"/>
      <c r="BV49" s="24"/>
      <c r="BW49" s="24">
        <v>0.2</v>
      </c>
      <c r="BX49" s="24">
        <f t="shared" si="59"/>
        <v>0</v>
      </c>
      <c r="BY49" s="24"/>
      <c r="BZ49" s="24"/>
      <c r="CA49" s="24">
        <v>0.2</v>
      </c>
      <c r="CB49" s="24">
        <f t="shared" si="60"/>
        <v>0</v>
      </c>
      <c r="CC49" s="24"/>
      <c r="CD49" s="24"/>
      <c r="CE49" s="24">
        <v>0.1</v>
      </c>
      <c r="CF49" s="24">
        <f t="shared" si="20"/>
        <v>0</v>
      </c>
      <c r="CG49" s="13">
        <f t="shared" si="21"/>
        <v>0</v>
      </c>
    </row>
    <row r="50" spans="1:85" s="23" customFormat="1" ht="31" x14ac:dyDescent="0.35">
      <c r="A50" s="29" t="s">
        <v>68</v>
      </c>
      <c r="B50" s="47" t="s">
        <v>69</v>
      </c>
      <c r="C50" s="24"/>
      <c r="D50" s="24"/>
      <c r="E50" s="24">
        <v>0.15</v>
      </c>
      <c r="F50" s="15">
        <f t="shared" si="3"/>
        <v>0</v>
      </c>
      <c r="G50" s="24"/>
      <c r="H50" s="24"/>
      <c r="I50" s="24">
        <v>0.15</v>
      </c>
      <c r="J50" s="15">
        <f t="shared" si="48"/>
        <v>0</v>
      </c>
      <c r="K50" s="24"/>
      <c r="L50" s="24"/>
      <c r="M50" s="24">
        <v>0.1</v>
      </c>
      <c r="N50" s="15">
        <f t="shared" si="49"/>
        <v>0</v>
      </c>
      <c r="O50" s="14"/>
      <c r="P50" s="14"/>
      <c r="Q50" s="24">
        <v>0.1</v>
      </c>
      <c r="R50" s="15">
        <f t="shared" si="50"/>
        <v>0</v>
      </c>
      <c r="S50" s="24"/>
      <c r="T50" s="24"/>
      <c r="U50" s="24">
        <v>0.3</v>
      </c>
      <c r="V50" s="15">
        <f t="shared" si="51"/>
        <v>0</v>
      </c>
      <c r="W50" s="29" t="s">
        <v>68</v>
      </c>
      <c r="X50" s="47" t="s">
        <v>69</v>
      </c>
      <c r="Y50" s="24"/>
      <c r="Z50" s="24"/>
      <c r="AA50" s="24">
        <v>0.1</v>
      </c>
      <c r="AB50" s="15">
        <f t="shared" si="52"/>
        <v>0</v>
      </c>
      <c r="AC50" s="14"/>
      <c r="AD50" s="14"/>
      <c r="AE50" s="24">
        <v>0.1</v>
      </c>
      <c r="AF50" s="15">
        <f t="shared" si="53"/>
        <v>0</v>
      </c>
      <c r="AG50" s="15"/>
      <c r="AH50" s="15"/>
      <c r="AI50" s="24">
        <v>0.1</v>
      </c>
      <c r="AJ50" s="15">
        <f t="shared" si="54"/>
        <v>0</v>
      </c>
      <c r="AK50" s="24"/>
      <c r="AL50" s="24"/>
      <c r="AM50" s="24">
        <v>0.1</v>
      </c>
      <c r="AN50" s="15">
        <f t="shared" si="55"/>
        <v>0</v>
      </c>
      <c r="AO50" s="14"/>
      <c r="AP50" s="14"/>
      <c r="AQ50" s="24">
        <v>0.1</v>
      </c>
      <c r="AR50" s="15">
        <f t="shared" si="56"/>
        <v>0</v>
      </c>
      <c r="AS50" s="29" t="s">
        <v>68</v>
      </c>
      <c r="AT50" s="47" t="s">
        <v>69</v>
      </c>
      <c r="AU50" s="24"/>
      <c r="AV50" s="24"/>
      <c r="AW50" s="24">
        <v>0.1</v>
      </c>
      <c r="AX50" s="15">
        <f t="shared" si="12"/>
        <v>0</v>
      </c>
      <c r="AY50" s="24"/>
      <c r="AZ50" s="24"/>
      <c r="BA50" s="24">
        <v>0.1</v>
      </c>
      <c r="BB50" s="15">
        <f t="shared" si="57"/>
        <v>0</v>
      </c>
      <c r="BC50" s="24"/>
      <c r="BD50" s="24"/>
      <c r="BE50" s="24">
        <v>0.1</v>
      </c>
      <c r="BF50" s="15">
        <f t="shared" si="14"/>
        <v>0</v>
      </c>
      <c r="BG50" s="24"/>
      <c r="BH50" s="27"/>
      <c r="BI50" s="24">
        <v>0.1</v>
      </c>
      <c r="BJ50" s="15">
        <f t="shared" si="15"/>
        <v>0</v>
      </c>
      <c r="BK50" s="15"/>
      <c r="BL50" s="28"/>
      <c r="BM50" s="24">
        <v>0.2</v>
      </c>
      <c r="BN50" s="15">
        <f t="shared" si="16"/>
        <v>0</v>
      </c>
      <c r="BO50" s="29" t="s">
        <v>68</v>
      </c>
      <c r="BP50" s="47" t="s">
        <v>69</v>
      </c>
      <c r="BQ50" s="24"/>
      <c r="BR50" s="24"/>
      <c r="BS50" s="24">
        <v>0.2</v>
      </c>
      <c r="BT50" s="24">
        <f t="shared" si="58"/>
        <v>0</v>
      </c>
      <c r="BU50" s="24"/>
      <c r="BV50" s="24"/>
      <c r="BW50" s="24">
        <v>0.2</v>
      </c>
      <c r="BX50" s="24">
        <f t="shared" si="59"/>
        <v>0</v>
      </c>
      <c r="BY50" s="24"/>
      <c r="BZ50" s="24"/>
      <c r="CA50" s="24">
        <v>0.2</v>
      </c>
      <c r="CB50" s="24">
        <f t="shared" si="60"/>
        <v>0</v>
      </c>
      <c r="CC50" s="24"/>
      <c r="CD50" s="24"/>
      <c r="CE50" s="24">
        <v>0.1</v>
      </c>
      <c r="CF50" s="24">
        <f t="shared" si="20"/>
        <v>0</v>
      </c>
      <c r="CG50" s="13">
        <f t="shared" si="21"/>
        <v>0</v>
      </c>
    </row>
    <row r="51" spans="1:85" s="23" customFormat="1" ht="31" x14ac:dyDescent="0.35">
      <c r="A51" s="29" t="s">
        <v>70</v>
      </c>
      <c r="B51" s="47" t="s">
        <v>71</v>
      </c>
      <c r="C51" s="24"/>
      <c r="D51" s="24"/>
      <c r="E51" s="24">
        <v>0.15</v>
      </c>
      <c r="F51" s="15">
        <f t="shared" si="3"/>
        <v>0</v>
      </c>
      <c r="G51" s="24"/>
      <c r="H51" s="24"/>
      <c r="I51" s="24">
        <v>0.15</v>
      </c>
      <c r="J51" s="15">
        <f t="shared" si="48"/>
        <v>0</v>
      </c>
      <c r="K51" s="24"/>
      <c r="L51" s="24"/>
      <c r="M51" s="24">
        <v>0.1</v>
      </c>
      <c r="N51" s="15">
        <f t="shared" si="49"/>
        <v>0</v>
      </c>
      <c r="O51" s="14"/>
      <c r="P51" s="14"/>
      <c r="Q51" s="24">
        <v>0.1</v>
      </c>
      <c r="R51" s="15">
        <f t="shared" si="50"/>
        <v>0</v>
      </c>
      <c r="S51" s="24"/>
      <c r="T51" s="24"/>
      <c r="U51" s="24">
        <v>0.3</v>
      </c>
      <c r="V51" s="15">
        <f t="shared" si="51"/>
        <v>0</v>
      </c>
      <c r="W51" s="29" t="s">
        <v>70</v>
      </c>
      <c r="X51" s="47" t="s">
        <v>71</v>
      </c>
      <c r="Y51" s="24"/>
      <c r="Z51" s="24"/>
      <c r="AA51" s="24">
        <v>0.1</v>
      </c>
      <c r="AB51" s="15">
        <f t="shared" si="52"/>
        <v>0</v>
      </c>
      <c r="AC51" s="14"/>
      <c r="AD51" s="14"/>
      <c r="AE51" s="24">
        <v>0.1</v>
      </c>
      <c r="AF51" s="15">
        <f t="shared" si="53"/>
        <v>0</v>
      </c>
      <c r="AG51" s="15"/>
      <c r="AH51" s="15"/>
      <c r="AI51" s="24">
        <v>0.1</v>
      </c>
      <c r="AJ51" s="15">
        <f t="shared" si="54"/>
        <v>0</v>
      </c>
      <c r="AK51" s="24"/>
      <c r="AL51" s="24"/>
      <c r="AM51" s="24">
        <v>0.1</v>
      </c>
      <c r="AN51" s="15">
        <f t="shared" si="55"/>
        <v>0</v>
      </c>
      <c r="AO51" s="14"/>
      <c r="AP51" s="14"/>
      <c r="AQ51" s="24">
        <v>0.1</v>
      </c>
      <c r="AR51" s="15">
        <f t="shared" si="56"/>
        <v>0</v>
      </c>
      <c r="AS51" s="29" t="s">
        <v>70</v>
      </c>
      <c r="AT51" s="47" t="s">
        <v>71</v>
      </c>
      <c r="AU51" s="24"/>
      <c r="AV51" s="24"/>
      <c r="AW51" s="24">
        <v>0.1</v>
      </c>
      <c r="AX51" s="15">
        <f t="shared" si="12"/>
        <v>0</v>
      </c>
      <c r="AY51" s="24"/>
      <c r="AZ51" s="24"/>
      <c r="BA51" s="24">
        <v>0.1</v>
      </c>
      <c r="BB51" s="15">
        <f t="shared" si="57"/>
        <v>0</v>
      </c>
      <c r="BC51" s="24"/>
      <c r="BD51" s="24"/>
      <c r="BE51" s="24">
        <v>0.1</v>
      </c>
      <c r="BF51" s="15">
        <f t="shared" si="14"/>
        <v>0</v>
      </c>
      <c r="BG51" s="24"/>
      <c r="BH51" s="27"/>
      <c r="BI51" s="24">
        <v>0.1</v>
      </c>
      <c r="BJ51" s="15">
        <f t="shared" si="15"/>
        <v>0</v>
      </c>
      <c r="BK51" s="15"/>
      <c r="BL51" s="28"/>
      <c r="BM51" s="24">
        <v>0.2</v>
      </c>
      <c r="BN51" s="15">
        <f t="shared" si="16"/>
        <v>0</v>
      </c>
      <c r="BO51" s="29" t="s">
        <v>70</v>
      </c>
      <c r="BP51" s="47" t="s">
        <v>71</v>
      </c>
      <c r="BQ51" s="24"/>
      <c r="BR51" s="24"/>
      <c r="BS51" s="24">
        <v>0.2</v>
      </c>
      <c r="BT51" s="24">
        <f t="shared" si="58"/>
        <v>0</v>
      </c>
      <c r="BU51" s="24"/>
      <c r="BV51" s="24"/>
      <c r="BW51" s="24">
        <v>0.2</v>
      </c>
      <c r="BX51" s="24">
        <f t="shared" si="59"/>
        <v>0</v>
      </c>
      <c r="BY51" s="24"/>
      <c r="BZ51" s="24"/>
      <c r="CA51" s="24">
        <v>0.2</v>
      </c>
      <c r="CB51" s="24">
        <f t="shared" si="60"/>
        <v>0</v>
      </c>
      <c r="CC51" s="24"/>
      <c r="CD51" s="24"/>
      <c r="CE51" s="24">
        <v>0.1</v>
      </c>
      <c r="CF51" s="24">
        <f t="shared" si="20"/>
        <v>0</v>
      </c>
      <c r="CG51" s="13">
        <f t="shared" si="21"/>
        <v>0</v>
      </c>
    </row>
    <row r="52" spans="1:85" s="23" customFormat="1" x14ac:dyDescent="0.35">
      <c r="A52" s="30" t="s">
        <v>72</v>
      </c>
      <c r="B52" s="48" t="s">
        <v>73</v>
      </c>
      <c r="C52" s="24" t="s">
        <v>12</v>
      </c>
      <c r="D52" s="24" t="s">
        <v>12</v>
      </c>
      <c r="E52" s="24" t="s">
        <v>12</v>
      </c>
      <c r="F52" s="15" t="s">
        <v>12</v>
      </c>
      <c r="G52" s="24" t="s">
        <v>12</v>
      </c>
      <c r="H52" s="24" t="s">
        <v>12</v>
      </c>
      <c r="I52" s="24" t="s">
        <v>12</v>
      </c>
      <c r="J52" s="15" t="s">
        <v>12</v>
      </c>
      <c r="K52" s="24" t="s">
        <v>12</v>
      </c>
      <c r="L52" s="24" t="s">
        <v>12</v>
      </c>
      <c r="M52" s="24" t="s">
        <v>12</v>
      </c>
      <c r="N52" s="15" t="s">
        <v>12</v>
      </c>
      <c r="O52" s="15" t="s">
        <v>12</v>
      </c>
      <c r="P52" s="15" t="s">
        <v>12</v>
      </c>
      <c r="Q52" s="15" t="s">
        <v>12</v>
      </c>
      <c r="R52" s="15" t="s">
        <v>12</v>
      </c>
      <c r="S52" s="15" t="s">
        <v>12</v>
      </c>
      <c r="T52" s="15" t="s">
        <v>12</v>
      </c>
      <c r="U52" s="15" t="s">
        <v>12</v>
      </c>
      <c r="V52" s="15" t="s">
        <v>12</v>
      </c>
      <c r="W52" s="30" t="s">
        <v>72</v>
      </c>
      <c r="X52" s="48" t="s">
        <v>73</v>
      </c>
      <c r="Y52" s="15" t="s">
        <v>12</v>
      </c>
      <c r="Z52" s="15" t="s">
        <v>12</v>
      </c>
      <c r="AA52" s="15" t="s">
        <v>12</v>
      </c>
      <c r="AB52" s="15" t="s">
        <v>12</v>
      </c>
      <c r="AC52" s="25" t="s">
        <v>12</v>
      </c>
      <c r="AD52" s="26" t="s">
        <v>12</v>
      </c>
      <c r="AE52" s="26" t="s">
        <v>12</v>
      </c>
      <c r="AF52" s="15" t="s">
        <v>12</v>
      </c>
      <c r="AG52" s="15" t="s">
        <v>12</v>
      </c>
      <c r="AH52" s="15" t="s">
        <v>12</v>
      </c>
      <c r="AI52" s="15" t="s">
        <v>12</v>
      </c>
      <c r="AJ52" s="15" t="s">
        <v>12</v>
      </c>
      <c r="AK52" s="15" t="s">
        <v>12</v>
      </c>
      <c r="AL52" s="15" t="s">
        <v>12</v>
      </c>
      <c r="AM52" s="15" t="s">
        <v>12</v>
      </c>
      <c r="AN52" s="15" t="s">
        <v>12</v>
      </c>
      <c r="AO52" s="25" t="s">
        <v>12</v>
      </c>
      <c r="AP52" s="26" t="s">
        <v>12</v>
      </c>
      <c r="AQ52" s="26" t="s">
        <v>12</v>
      </c>
      <c r="AR52" s="15" t="s">
        <v>12</v>
      </c>
      <c r="AS52" s="30" t="s">
        <v>72</v>
      </c>
      <c r="AT52" s="48" t="s">
        <v>73</v>
      </c>
      <c r="AU52" s="24" t="s">
        <v>12</v>
      </c>
      <c r="AV52" s="24" t="s">
        <v>12</v>
      </c>
      <c r="AW52" s="24" t="s">
        <v>12</v>
      </c>
      <c r="AX52" s="15" t="s">
        <v>12</v>
      </c>
      <c r="AY52" s="24" t="s">
        <v>12</v>
      </c>
      <c r="AZ52" s="24" t="s">
        <v>12</v>
      </c>
      <c r="BA52" s="24" t="s">
        <v>12</v>
      </c>
      <c r="BB52" s="15" t="s">
        <v>12</v>
      </c>
      <c r="BC52" s="24" t="s">
        <v>12</v>
      </c>
      <c r="BD52" s="24" t="s">
        <v>12</v>
      </c>
      <c r="BE52" s="24" t="s">
        <v>12</v>
      </c>
      <c r="BF52" s="15" t="s">
        <v>12</v>
      </c>
      <c r="BG52" s="25" t="s">
        <v>12</v>
      </c>
      <c r="BH52" s="26" t="s">
        <v>12</v>
      </c>
      <c r="BI52" s="26" t="s">
        <v>12</v>
      </c>
      <c r="BJ52" s="15" t="s">
        <v>12</v>
      </c>
      <c r="BK52" s="25" t="s">
        <v>12</v>
      </c>
      <c r="BL52" s="26" t="s">
        <v>12</v>
      </c>
      <c r="BM52" s="26" t="s">
        <v>12</v>
      </c>
      <c r="BN52" s="15" t="s">
        <v>12</v>
      </c>
      <c r="BO52" s="30" t="s">
        <v>72</v>
      </c>
      <c r="BP52" s="48" t="s">
        <v>73</v>
      </c>
      <c r="BQ52" s="24" t="s">
        <v>12</v>
      </c>
      <c r="BR52" s="24" t="s">
        <v>12</v>
      </c>
      <c r="BS52" s="24" t="s">
        <v>12</v>
      </c>
      <c r="BT52" s="24" t="s">
        <v>12</v>
      </c>
      <c r="BU52" s="24" t="s">
        <v>12</v>
      </c>
      <c r="BV52" s="24" t="s">
        <v>12</v>
      </c>
      <c r="BW52" s="24" t="s">
        <v>12</v>
      </c>
      <c r="BX52" s="24" t="s">
        <v>12</v>
      </c>
      <c r="BY52" s="24" t="s">
        <v>12</v>
      </c>
      <c r="BZ52" s="24" t="s">
        <v>12</v>
      </c>
      <c r="CA52" s="24" t="s">
        <v>12</v>
      </c>
      <c r="CB52" s="24" t="s">
        <v>12</v>
      </c>
      <c r="CC52" s="24" t="s">
        <v>12</v>
      </c>
      <c r="CD52" s="24" t="s">
        <v>12</v>
      </c>
      <c r="CE52" s="24" t="s">
        <v>12</v>
      </c>
      <c r="CF52" s="24" t="s">
        <v>12</v>
      </c>
      <c r="CG52" s="13" t="s">
        <v>12</v>
      </c>
    </row>
    <row r="53" spans="1:85" s="23" customFormat="1" x14ac:dyDescent="0.35">
      <c r="A53" s="14" t="s">
        <v>74</v>
      </c>
      <c r="B53" s="47" t="s">
        <v>75</v>
      </c>
      <c r="C53" s="24"/>
      <c r="D53" s="24"/>
      <c r="E53" s="24">
        <v>0.15</v>
      </c>
      <c r="F53" s="15">
        <f t="shared" si="3"/>
        <v>0</v>
      </c>
      <c r="G53" s="24"/>
      <c r="H53" s="24"/>
      <c r="I53" s="24">
        <v>0.15</v>
      </c>
      <c r="J53" s="15">
        <f t="shared" ref="J53:J68" si="61">(G53+H53)*I53</f>
        <v>0</v>
      </c>
      <c r="K53" s="24"/>
      <c r="L53" s="24"/>
      <c r="M53" s="24">
        <v>0.1</v>
      </c>
      <c r="N53" s="15">
        <f t="shared" ref="N53:N68" si="62">(K53+L53)*M53</f>
        <v>0</v>
      </c>
      <c r="O53" s="24"/>
      <c r="P53" s="24"/>
      <c r="Q53" s="24">
        <v>0.1</v>
      </c>
      <c r="R53" s="15">
        <f t="shared" ref="R53:R68" si="63">(O53+P53)*Q53</f>
        <v>0</v>
      </c>
      <c r="S53" s="24"/>
      <c r="T53" s="24"/>
      <c r="U53" s="24">
        <v>0.3</v>
      </c>
      <c r="V53" s="15">
        <f t="shared" ref="V53:V68" si="64">(S53+T53)*U53</f>
        <v>0</v>
      </c>
      <c r="W53" s="14" t="s">
        <v>74</v>
      </c>
      <c r="X53" s="47" t="s">
        <v>75</v>
      </c>
      <c r="Y53" s="24"/>
      <c r="Z53" s="24"/>
      <c r="AA53" s="24">
        <v>0.1</v>
      </c>
      <c r="AB53" s="15">
        <f t="shared" ref="AB53:AB68" si="65">(Y53+Z53)*AA53</f>
        <v>0</v>
      </c>
      <c r="AC53" s="24"/>
      <c r="AD53" s="27"/>
      <c r="AE53" s="24">
        <v>0.1</v>
      </c>
      <c r="AF53" s="15">
        <f t="shared" ref="AF53:AF68" si="66">(AC53+AD53)*AE53</f>
        <v>0</v>
      </c>
      <c r="AG53" s="15"/>
      <c r="AH53" s="15"/>
      <c r="AI53" s="24">
        <v>0.1</v>
      </c>
      <c r="AJ53" s="15">
        <f t="shared" ref="AJ53:AJ68" si="67">(AG53+AH53)*AI53</f>
        <v>0</v>
      </c>
      <c r="AK53" s="24"/>
      <c r="AL53" s="24"/>
      <c r="AM53" s="24">
        <v>0.1</v>
      </c>
      <c r="AN53" s="15">
        <f t="shared" ref="AN53:AN68" si="68">(AK53+AL53)*AM53</f>
        <v>0</v>
      </c>
      <c r="AO53" s="15"/>
      <c r="AP53" s="28"/>
      <c r="AQ53" s="24">
        <v>0.1</v>
      </c>
      <c r="AR53" s="15">
        <f t="shared" ref="AR53:AR68" si="69">(AO53+AP53)*AQ53</f>
        <v>0</v>
      </c>
      <c r="AS53" s="14" t="s">
        <v>74</v>
      </c>
      <c r="AT53" s="47" t="s">
        <v>75</v>
      </c>
      <c r="AU53" s="24"/>
      <c r="AV53" s="24"/>
      <c r="AW53" s="24">
        <v>0.1</v>
      </c>
      <c r="AX53" s="15">
        <f t="shared" si="12"/>
        <v>0</v>
      </c>
      <c r="AY53" s="24"/>
      <c r="AZ53" s="24"/>
      <c r="BA53" s="24">
        <v>0.1</v>
      </c>
      <c r="BB53" s="15">
        <f t="shared" ref="BB53:BB68" si="70">(AY53+AZ53)*BA53</f>
        <v>0</v>
      </c>
      <c r="BC53" s="24"/>
      <c r="BD53" s="24"/>
      <c r="BE53" s="24">
        <v>0.1</v>
      </c>
      <c r="BF53" s="15">
        <f t="shared" si="14"/>
        <v>0</v>
      </c>
      <c r="BG53" s="24"/>
      <c r="BH53" s="27"/>
      <c r="BI53" s="24">
        <v>0.1</v>
      </c>
      <c r="BJ53" s="15">
        <f t="shared" si="15"/>
        <v>0</v>
      </c>
      <c r="BK53" s="15"/>
      <c r="BL53" s="28"/>
      <c r="BM53" s="24">
        <v>0.2</v>
      </c>
      <c r="BN53" s="15">
        <f t="shared" si="16"/>
        <v>0</v>
      </c>
      <c r="BO53" s="14" t="s">
        <v>74</v>
      </c>
      <c r="BP53" s="47" t="s">
        <v>75</v>
      </c>
      <c r="BQ53" s="24"/>
      <c r="BR53" s="24"/>
      <c r="BS53" s="24">
        <v>0.2</v>
      </c>
      <c r="BT53" s="24">
        <f t="shared" ref="BT53:BT68" si="71">(BQ53+BR53)*BS53</f>
        <v>0</v>
      </c>
      <c r="BU53" s="24"/>
      <c r="BV53" s="24"/>
      <c r="BW53" s="24">
        <v>0.2</v>
      </c>
      <c r="BX53" s="24">
        <f t="shared" ref="BX53:BX68" si="72">(BU53+BV53)*BW53</f>
        <v>0</v>
      </c>
      <c r="BY53" s="24"/>
      <c r="BZ53" s="24"/>
      <c r="CA53" s="24">
        <v>0.2</v>
      </c>
      <c r="CB53" s="24">
        <f t="shared" ref="CB53:CB68" si="73">(BY53+BZ53)*CA53</f>
        <v>0</v>
      </c>
      <c r="CC53" s="24"/>
      <c r="CD53" s="24"/>
      <c r="CE53" s="24">
        <v>0.1</v>
      </c>
      <c r="CF53" s="24">
        <f t="shared" si="20"/>
        <v>0</v>
      </c>
      <c r="CG53" s="13">
        <f t="shared" si="21"/>
        <v>0</v>
      </c>
    </row>
    <row r="54" spans="1:85" s="23" customFormat="1" x14ac:dyDescent="0.35">
      <c r="A54" s="14" t="s">
        <v>76</v>
      </c>
      <c r="B54" s="47" t="s">
        <v>77</v>
      </c>
      <c r="C54" s="24"/>
      <c r="D54" s="24"/>
      <c r="E54" s="24">
        <v>0.15</v>
      </c>
      <c r="F54" s="15">
        <f t="shared" si="3"/>
        <v>0</v>
      </c>
      <c r="G54" s="24"/>
      <c r="H54" s="24"/>
      <c r="I54" s="24">
        <v>0.15</v>
      </c>
      <c r="J54" s="15">
        <f t="shared" si="61"/>
        <v>0</v>
      </c>
      <c r="K54" s="24"/>
      <c r="L54" s="24"/>
      <c r="M54" s="24">
        <v>0.1</v>
      </c>
      <c r="N54" s="15">
        <f t="shared" si="62"/>
        <v>0</v>
      </c>
      <c r="O54" s="24"/>
      <c r="P54" s="24"/>
      <c r="Q54" s="24">
        <v>0.1</v>
      </c>
      <c r="R54" s="15">
        <f t="shared" si="63"/>
        <v>0</v>
      </c>
      <c r="S54" s="24"/>
      <c r="T54" s="24"/>
      <c r="U54" s="24">
        <v>0.3</v>
      </c>
      <c r="V54" s="15">
        <f t="shared" si="64"/>
        <v>0</v>
      </c>
      <c r="W54" s="14" t="s">
        <v>76</v>
      </c>
      <c r="X54" s="47" t="s">
        <v>77</v>
      </c>
      <c r="Y54" s="24"/>
      <c r="Z54" s="24"/>
      <c r="AA54" s="24">
        <v>0.1</v>
      </c>
      <c r="AB54" s="15">
        <f t="shared" si="65"/>
        <v>0</v>
      </c>
      <c r="AC54" s="24"/>
      <c r="AD54" s="27"/>
      <c r="AE54" s="24">
        <v>0.1</v>
      </c>
      <c r="AF54" s="15">
        <f t="shared" si="66"/>
        <v>0</v>
      </c>
      <c r="AG54" s="15"/>
      <c r="AH54" s="15"/>
      <c r="AI54" s="24">
        <v>0.1</v>
      </c>
      <c r="AJ54" s="15">
        <f t="shared" si="67"/>
        <v>0</v>
      </c>
      <c r="AK54" s="24"/>
      <c r="AL54" s="24"/>
      <c r="AM54" s="24">
        <v>0.1</v>
      </c>
      <c r="AN54" s="15">
        <f t="shared" si="68"/>
        <v>0</v>
      </c>
      <c r="AO54" s="15"/>
      <c r="AP54" s="28"/>
      <c r="AQ54" s="24">
        <v>0.1</v>
      </c>
      <c r="AR54" s="15">
        <f t="shared" si="69"/>
        <v>0</v>
      </c>
      <c r="AS54" s="14" t="s">
        <v>76</v>
      </c>
      <c r="AT54" s="47" t="s">
        <v>77</v>
      </c>
      <c r="AU54" s="24"/>
      <c r="AV54" s="24"/>
      <c r="AW54" s="24">
        <v>0.1</v>
      </c>
      <c r="AX54" s="15">
        <f t="shared" si="12"/>
        <v>0</v>
      </c>
      <c r="AY54" s="24"/>
      <c r="AZ54" s="24"/>
      <c r="BA54" s="24">
        <v>0.1</v>
      </c>
      <c r="BB54" s="15">
        <f t="shared" si="70"/>
        <v>0</v>
      </c>
      <c r="BC54" s="24"/>
      <c r="BD54" s="24"/>
      <c r="BE54" s="24">
        <v>0.1</v>
      </c>
      <c r="BF54" s="15">
        <f t="shared" si="14"/>
        <v>0</v>
      </c>
      <c r="BG54" s="24"/>
      <c r="BH54" s="27"/>
      <c r="BI54" s="24">
        <v>0.1</v>
      </c>
      <c r="BJ54" s="15">
        <f t="shared" si="15"/>
        <v>0</v>
      </c>
      <c r="BK54" s="15"/>
      <c r="BL54" s="28"/>
      <c r="BM54" s="24">
        <v>0.2</v>
      </c>
      <c r="BN54" s="15">
        <f t="shared" si="16"/>
        <v>0</v>
      </c>
      <c r="BO54" s="14" t="s">
        <v>76</v>
      </c>
      <c r="BP54" s="47" t="s">
        <v>77</v>
      </c>
      <c r="BQ54" s="24"/>
      <c r="BR54" s="24"/>
      <c r="BS54" s="24">
        <v>0.2</v>
      </c>
      <c r="BT54" s="24">
        <f t="shared" si="71"/>
        <v>0</v>
      </c>
      <c r="BU54" s="24"/>
      <c r="BV54" s="24"/>
      <c r="BW54" s="24">
        <v>0.2</v>
      </c>
      <c r="BX54" s="24">
        <f t="shared" si="72"/>
        <v>0</v>
      </c>
      <c r="BY54" s="24"/>
      <c r="BZ54" s="24"/>
      <c r="CA54" s="24">
        <v>0.2</v>
      </c>
      <c r="CB54" s="24">
        <f t="shared" si="73"/>
        <v>0</v>
      </c>
      <c r="CC54" s="24"/>
      <c r="CD54" s="24"/>
      <c r="CE54" s="24">
        <v>0.1</v>
      </c>
      <c r="CF54" s="24">
        <f t="shared" si="20"/>
        <v>0</v>
      </c>
      <c r="CG54" s="13">
        <f t="shared" si="21"/>
        <v>0</v>
      </c>
    </row>
    <row r="55" spans="1:85" s="23" customFormat="1" x14ac:dyDescent="0.35">
      <c r="A55" s="14" t="s">
        <v>78</v>
      </c>
      <c r="B55" s="47" t="s">
        <v>79</v>
      </c>
      <c r="C55" s="24"/>
      <c r="D55" s="24"/>
      <c r="E55" s="24">
        <v>0.15</v>
      </c>
      <c r="F55" s="15">
        <f t="shared" si="3"/>
        <v>0</v>
      </c>
      <c r="G55" s="24"/>
      <c r="H55" s="24"/>
      <c r="I55" s="24">
        <v>0.15</v>
      </c>
      <c r="J55" s="15">
        <f t="shared" si="61"/>
        <v>0</v>
      </c>
      <c r="K55" s="24"/>
      <c r="L55" s="24"/>
      <c r="M55" s="24">
        <v>0.1</v>
      </c>
      <c r="N55" s="15">
        <f t="shared" si="62"/>
        <v>0</v>
      </c>
      <c r="O55" s="24"/>
      <c r="P55" s="24"/>
      <c r="Q55" s="24">
        <v>0.1</v>
      </c>
      <c r="R55" s="15">
        <f t="shared" si="63"/>
        <v>0</v>
      </c>
      <c r="S55" s="24"/>
      <c r="T55" s="24"/>
      <c r="U55" s="24">
        <v>0.3</v>
      </c>
      <c r="V55" s="15">
        <f t="shared" si="64"/>
        <v>0</v>
      </c>
      <c r="W55" s="14" t="s">
        <v>78</v>
      </c>
      <c r="X55" s="47" t="s">
        <v>79</v>
      </c>
      <c r="Y55" s="24"/>
      <c r="Z55" s="24"/>
      <c r="AA55" s="24">
        <v>0.1</v>
      </c>
      <c r="AB55" s="15">
        <f t="shared" si="65"/>
        <v>0</v>
      </c>
      <c r="AC55" s="24"/>
      <c r="AD55" s="27"/>
      <c r="AE55" s="24">
        <v>0.1</v>
      </c>
      <c r="AF55" s="15">
        <f t="shared" si="66"/>
        <v>0</v>
      </c>
      <c r="AG55" s="15"/>
      <c r="AH55" s="15"/>
      <c r="AI55" s="24">
        <v>0.1</v>
      </c>
      <c r="AJ55" s="15">
        <f t="shared" si="67"/>
        <v>0</v>
      </c>
      <c r="AK55" s="24"/>
      <c r="AL55" s="24"/>
      <c r="AM55" s="24">
        <v>0.1</v>
      </c>
      <c r="AN55" s="15">
        <f t="shared" si="68"/>
        <v>0</v>
      </c>
      <c r="AO55" s="15"/>
      <c r="AP55" s="28"/>
      <c r="AQ55" s="24">
        <v>0.1</v>
      </c>
      <c r="AR55" s="15">
        <f t="shared" si="69"/>
        <v>0</v>
      </c>
      <c r="AS55" s="14" t="s">
        <v>78</v>
      </c>
      <c r="AT55" s="47" t="s">
        <v>79</v>
      </c>
      <c r="AU55" s="24"/>
      <c r="AV55" s="24"/>
      <c r="AW55" s="24">
        <v>0.1</v>
      </c>
      <c r="AX55" s="15">
        <f t="shared" si="12"/>
        <v>0</v>
      </c>
      <c r="AY55" s="24"/>
      <c r="AZ55" s="24"/>
      <c r="BA55" s="24">
        <v>0.1</v>
      </c>
      <c r="BB55" s="15">
        <f t="shared" si="70"/>
        <v>0</v>
      </c>
      <c r="BC55" s="24"/>
      <c r="BD55" s="24"/>
      <c r="BE55" s="24">
        <v>0.1</v>
      </c>
      <c r="BF55" s="15">
        <f t="shared" si="14"/>
        <v>0</v>
      </c>
      <c r="BG55" s="24"/>
      <c r="BH55" s="27"/>
      <c r="BI55" s="24">
        <v>0.1</v>
      </c>
      <c r="BJ55" s="15">
        <f t="shared" si="15"/>
        <v>0</v>
      </c>
      <c r="BK55" s="15"/>
      <c r="BL55" s="28"/>
      <c r="BM55" s="24">
        <v>0.2</v>
      </c>
      <c r="BN55" s="15">
        <f t="shared" si="16"/>
        <v>0</v>
      </c>
      <c r="BO55" s="14" t="s">
        <v>78</v>
      </c>
      <c r="BP55" s="47" t="s">
        <v>79</v>
      </c>
      <c r="BQ55" s="24"/>
      <c r="BR55" s="24"/>
      <c r="BS55" s="24">
        <v>0.2</v>
      </c>
      <c r="BT55" s="24">
        <f t="shared" si="71"/>
        <v>0</v>
      </c>
      <c r="BU55" s="24"/>
      <c r="BV55" s="24"/>
      <c r="BW55" s="24">
        <v>0.2</v>
      </c>
      <c r="BX55" s="24">
        <f t="shared" si="72"/>
        <v>0</v>
      </c>
      <c r="BY55" s="24"/>
      <c r="BZ55" s="24"/>
      <c r="CA55" s="24">
        <v>0.2</v>
      </c>
      <c r="CB55" s="24">
        <f t="shared" si="73"/>
        <v>0</v>
      </c>
      <c r="CC55" s="24"/>
      <c r="CD55" s="24"/>
      <c r="CE55" s="24">
        <v>0.1</v>
      </c>
      <c r="CF55" s="24">
        <f t="shared" si="20"/>
        <v>0</v>
      </c>
      <c r="CG55" s="13">
        <f t="shared" si="21"/>
        <v>0</v>
      </c>
    </row>
    <row r="56" spans="1:85" s="23" customFormat="1" x14ac:dyDescent="0.35">
      <c r="A56" s="14" t="s">
        <v>80</v>
      </c>
      <c r="B56" s="47" t="s">
        <v>81</v>
      </c>
      <c r="C56" s="24"/>
      <c r="D56" s="24"/>
      <c r="E56" s="24">
        <v>0.15</v>
      </c>
      <c r="F56" s="15">
        <f t="shared" si="3"/>
        <v>0</v>
      </c>
      <c r="G56" s="24"/>
      <c r="H56" s="24"/>
      <c r="I56" s="24">
        <v>0.15</v>
      </c>
      <c r="J56" s="15">
        <f t="shared" si="61"/>
        <v>0</v>
      </c>
      <c r="K56" s="24"/>
      <c r="L56" s="24"/>
      <c r="M56" s="24">
        <v>0.1</v>
      </c>
      <c r="N56" s="15">
        <f t="shared" si="62"/>
        <v>0</v>
      </c>
      <c r="O56" s="24"/>
      <c r="P56" s="24"/>
      <c r="Q56" s="24">
        <v>0.1</v>
      </c>
      <c r="R56" s="15">
        <f t="shared" si="63"/>
        <v>0</v>
      </c>
      <c r="S56" s="24"/>
      <c r="T56" s="24"/>
      <c r="U56" s="24">
        <v>0.3</v>
      </c>
      <c r="V56" s="15">
        <f t="shared" si="64"/>
        <v>0</v>
      </c>
      <c r="W56" s="14" t="s">
        <v>80</v>
      </c>
      <c r="X56" s="47" t="s">
        <v>81</v>
      </c>
      <c r="Y56" s="24"/>
      <c r="Z56" s="24"/>
      <c r="AA56" s="24">
        <v>0.1</v>
      </c>
      <c r="AB56" s="15">
        <f t="shared" si="65"/>
        <v>0</v>
      </c>
      <c r="AC56" s="24"/>
      <c r="AD56" s="27"/>
      <c r="AE56" s="24">
        <v>0.1</v>
      </c>
      <c r="AF56" s="15">
        <f t="shared" si="66"/>
        <v>0</v>
      </c>
      <c r="AG56" s="15"/>
      <c r="AH56" s="15"/>
      <c r="AI56" s="24">
        <v>0.1</v>
      </c>
      <c r="AJ56" s="15">
        <f t="shared" si="67"/>
        <v>0</v>
      </c>
      <c r="AK56" s="24"/>
      <c r="AL56" s="24"/>
      <c r="AM56" s="24">
        <v>0.1</v>
      </c>
      <c r="AN56" s="15">
        <f t="shared" si="68"/>
        <v>0</v>
      </c>
      <c r="AO56" s="15"/>
      <c r="AP56" s="28"/>
      <c r="AQ56" s="24">
        <v>0.1</v>
      </c>
      <c r="AR56" s="15">
        <f t="shared" si="69"/>
        <v>0</v>
      </c>
      <c r="AS56" s="14" t="s">
        <v>80</v>
      </c>
      <c r="AT56" s="47" t="s">
        <v>81</v>
      </c>
      <c r="AU56" s="24"/>
      <c r="AV56" s="24"/>
      <c r="AW56" s="24">
        <v>0.1</v>
      </c>
      <c r="AX56" s="15">
        <f t="shared" si="12"/>
        <v>0</v>
      </c>
      <c r="AY56" s="24"/>
      <c r="AZ56" s="24"/>
      <c r="BA56" s="24">
        <v>0.1</v>
      </c>
      <c r="BB56" s="15">
        <f t="shared" si="70"/>
        <v>0</v>
      </c>
      <c r="BC56" s="24"/>
      <c r="BD56" s="24"/>
      <c r="BE56" s="24">
        <v>0.1</v>
      </c>
      <c r="BF56" s="15">
        <f t="shared" si="14"/>
        <v>0</v>
      </c>
      <c r="BG56" s="24"/>
      <c r="BH56" s="27"/>
      <c r="BI56" s="24">
        <v>0.1</v>
      </c>
      <c r="BJ56" s="15">
        <f t="shared" si="15"/>
        <v>0</v>
      </c>
      <c r="BK56" s="15"/>
      <c r="BL56" s="28"/>
      <c r="BM56" s="24">
        <v>0.2</v>
      </c>
      <c r="BN56" s="15">
        <f t="shared" si="16"/>
        <v>0</v>
      </c>
      <c r="BO56" s="14" t="s">
        <v>80</v>
      </c>
      <c r="BP56" s="47" t="s">
        <v>81</v>
      </c>
      <c r="BQ56" s="24"/>
      <c r="BR56" s="24"/>
      <c r="BS56" s="24">
        <v>0.2</v>
      </c>
      <c r="BT56" s="24">
        <f t="shared" si="71"/>
        <v>0</v>
      </c>
      <c r="BU56" s="24"/>
      <c r="BV56" s="24"/>
      <c r="BW56" s="24">
        <v>0.2</v>
      </c>
      <c r="BX56" s="24">
        <f t="shared" si="72"/>
        <v>0</v>
      </c>
      <c r="BY56" s="24"/>
      <c r="BZ56" s="24"/>
      <c r="CA56" s="24">
        <v>0.2</v>
      </c>
      <c r="CB56" s="24">
        <f t="shared" si="73"/>
        <v>0</v>
      </c>
      <c r="CC56" s="24"/>
      <c r="CD56" s="24"/>
      <c r="CE56" s="24">
        <v>0.1</v>
      </c>
      <c r="CF56" s="24">
        <f t="shared" si="20"/>
        <v>0</v>
      </c>
      <c r="CG56" s="13">
        <f t="shared" si="21"/>
        <v>0</v>
      </c>
    </row>
    <row r="57" spans="1:85" s="23" customFormat="1" x14ac:dyDescent="0.35">
      <c r="A57" s="14" t="s">
        <v>82</v>
      </c>
      <c r="B57" s="47" t="s">
        <v>83</v>
      </c>
      <c r="C57" s="24"/>
      <c r="D57" s="24"/>
      <c r="E57" s="24">
        <v>0.15</v>
      </c>
      <c r="F57" s="15">
        <f t="shared" si="3"/>
        <v>0</v>
      </c>
      <c r="G57" s="24"/>
      <c r="H57" s="24"/>
      <c r="I57" s="24">
        <v>0.15</v>
      </c>
      <c r="J57" s="15">
        <f t="shared" si="61"/>
        <v>0</v>
      </c>
      <c r="K57" s="24"/>
      <c r="L57" s="24"/>
      <c r="M57" s="24">
        <v>0.1</v>
      </c>
      <c r="N57" s="15">
        <f t="shared" si="62"/>
        <v>0</v>
      </c>
      <c r="O57" s="24"/>
      <c r="P57" s="24"/>
      <c r="Q57" s="24">
        <v>0.1</v>
      </c>
      <c r="R57" s="15">
        <f t="shared" si="63"/>
        <v>0</v>
      </c>
      <c r="S57" s="24"/>
      <c r="T57" s="24"/>
      <c r="U57" s="24">
        <v>0.3</v>
      </c>
      <c r="V57" s="15">
        <f t="shared" si="64"/>
        <v>0</v>
      </c>
      <c r="W57" s="14" t="s">
        <v>82</v>
      </c>
      <c r="X57" s="47" t="s">
        <v>83</v>
      </c>
      <c r="Y57" s="24"/>
      <c r="Z57" s="24"/>
      <c r="AA57" s="24">
        <v>0.1</v>
      </c>
      <c r="AB57" s="15">
        <f t="shared" si="65"/>
        <v>0</v>
      </c>
      <c r="AC57" s="24"/>
      <c r="AD57" s="24"/>
      <c r="AE57" s="24">
        <v>0.1</v>
      </c>
      <c r="AF57" s="15">
        <f t="shared" si="66"/>
        <v>0</v>
      </c>
      <c r="AG57" s="24"/>
      <c r="AH57" s="24"/>
      <c r="AI57" s="24">
        <v>0.1</v>
      </c>
      <c r="AJ57" s="15">
        <f t="shared" si="67"/>
        <v>0</v>
      </c>
      <c r="AK57" s="24"/>
      <c r="AL57" s="24"/>
      <c r="AM57" s="24">
        <v>0.1</v>
      </c>
      <c r="AN57" s="15">
        <f t="shared" si="68"/>
        <v>0</v>
      </c>
      <c r="AO57" s="24"/>
      <c r="AP57" s="24"/>
      <c r="AQ57" s="24">
        <v>0.1</v>
      </c>
      <c r="AR57" s="15">
        <f t="shared" si="69"/>
        <v>0</v>
      </c>
      <c r="AS57" s="14" t="s">
        <v>82</v>
      </c>
      <c r="AT57" s="47" t="s">
        <v>83</v>
      </c>
      <c r="AU57" s="24"/>
      <c r="AV57" s="24"/>
      <c r="AW57" s="24">
        <v>0.1</v>
      </c>
      <c r="AX57" s="15">
        <f t="shared" si="12"/>
        <v>0</v>
      </c>
      <c r="AY57" s="24"/>
      <c r="AZ57" s="24"/>
      <c r="BA57" s="24">
        <v>0.1</v>
      </c>
      <c r="BB57" s="15">
        <f t="shared" si="70"/>
        <v>0</v>
      </c>
      <c r="BC57" s="24"/>
      <c r="BD57" s="24"/>
      <c r="BE57" s="24">
        <v>0.1</v>
      </c>
      <c r="BF57" s="15">
        <f t="shared" si="14"/>
        <v>0</v>
      </c>
      <c r="BG57" s="24"/>
      <c r="BH57" s="24"/>
      <c r="BI57" s="24">
        <v>0.1</v>
      </c>
      <c r="BJ57" s="15">
        <f t="shared" si="15"/>
        <v>0</v>
      </c>
      <c r="BK57" s="24"/>
      <c r="BL57" s="24"/>
      <c r="BM57" s="24">
        <v>0.2</v>
      </c>
      <c r="BN57" s="15">
        <f t="shared" si="16"/>
        <v>0</v>
      </c>
      <c r="BO57" s="14" t="s">
        <v>82</v>
      </c>
      <c r="BP57" s="47" t="s">
        <v>83</v>
      </c>
      <c r="BQ57" s="24"/>
      <c r="BR57" s="24"/>
      <c r="BS57" s="24">
        <v>0.2</v>
      </c>
      <c r="BT57" s="24">
        <f t="shared" si="71"/>
        <v>0</v>
      </c>
      <c r="BU57" s="24"/>
      <c r="BV57" s="24"/>
      <c r="BW57" s="24">
        <v>0.2</v>
      </c>
      <c r="BX57" s="24">
        <f t="shared" si="72"/>
        <v>0</v>
      </c>
      <c r="BY57" s="24"/>
      <c r="BZ57" s="24"/>
      <c r="CA57" s="24">
        <v>0.2</v>
      </c>
      <c r="CB57" s="24">
        <f t="shared" si="73"/>
        <v>0</v>
      </c>
      <c r="CC57" s="24"/>
      <c r="CD57" s="24"/>
      <c r="CE57" s="24">
        <v>0.1</v>
      </c>
      <c r="CF57" s="24">
        <f t="shared" si="20"/>
        <v>0</v>
      </c>
      <c r="CG57" s="13">
        <f t="shared" si="21"/>
        <v>0</v>
      </c>
    </row>
    <row r="58" spans="1:85" s="23" customFormat="1" ht="14.5" customHeight="1" x14ac:dyDescent="0.35">
      <c r="A58" s="14" t="s">
        <v>84</v>
      </c>
      <c r="B58" s="47" t="s">
        <v>300</v>
      </c>
      <c r="C58" s="24"/>
      <c r="D58" s="24"/>
      <c r="E58" s="24">
        <v>0.15</v>
      </c>
      <c r="F58" s="15">
        <f t="shared" si="3"/>
        <v>0</v>
      </c>
      <c r="G58" s="24"/>
      <c r="H58" s="24"/>
      <c r="I58" s="24">
        <v>0.15</v>
      </c>
      <c r="J58" s="15">
        <f t="shared" si="61"/>
        <v>0</v>
      </c>
      <c r="K58" s="24"/>
      <c r="L58" s="24"/>
      <c r="M58" s="24">
        <v>0.1</v>
      </c>
      <c r="N58" s="15">
        <f t="shared" si="62"/>
        <v>0</v>
      </c>
      <c r="O58" s="24"/>
      <c r="P58" s="24"/>
      <c r="Q58" s="24">
        <v>0.1</v>
      </c>
      <c r="R58" s="15">
        <f t="shared" si="63"/>
        <v>0</v>
      </c>
      <c r="S58" s="24"/>
      <c r="T58" s="24"/>
      <c r="U58" s="24">
        <v>0.3</v>
      </c>
      <c r="V58" s="15">
        <f t="shared" si="64"/>
        <v>0</v>
      </c>
      <c r="W58" s="14" t="s">
        <v>84</v>
      </c>
      <c r="X58" s="47" t="s">
        <v>300</v>
      </c>
      <c r="Y58" s="24"/>
      <c r="Z58" s="24"/>
      <c r="AA58" s="24">
        <v>0.1</v>
      </c>
      <c r="AB58" s="15">
        <f t="shared" si="65"/>
        <v>0</v>
      </c>
      <c r="AC58" s="24"/>
      <c r="AD58" s="27"/>
      <c r="AE58" s="24">
        <v>0.1</v>
      </c>
      <c r="AF58" s="15">
        <f t="shared" si="66"/>
        <v>0</v>
      </c>
      <c r="AG58" s="15"/>
      <c r="AH58" s="15"/>
      <c r="AI58" s="24">
        <v>0.1</v>
      </c>
      <c r="AJ58" s="15">
        <f t="shared" si="67"/>
        <v>0</v>
      </c>
      <c r="AK58" s="24"/>
      <c r="AL58" s="24"/>
      <c r="AM58" s="24">
        <v>0.1</v>
      </c>
      <c r="AN58" s="15">
        <f t="shared" si="68"/>
        <v>0</v>
      </c>
      <c r="AO58" s="15"/>
      <c r="AP58" s="28"/>
      <c r="AQ58" s="24">
        <v>0.1</v>
      </c>
      <c r="AR58" s="15">
        <f t="shared" si="69"/>
        <v>0</v>
      </c>
      <c r="AS58" s="14" t="s">
        <v>84</v>
      </c>
      <c r="AT58" s="47" t="s">
        <v>300</v>
      </c>
      <c r="AU58" s="24"/>
      <c r="AV58" s="24"/>
      <c r="AW58" s="24">
        <v>0.1</v>
      </c>
      <c r="AX58" s="15">
        <f t="shared" si="12"/>
        <v>0</v>
      </c>
      <c r="AY58" s="24"/>
      <c r="AZ58" s="24"/>
      <c r="BA58" s="24">
        <v>0.1</v>
      </c>
      <c r="BB58" s="15">
        <f t="shared" si="70"/>
        <v>0</v>
      </c>
      <c r="BC58" s="24"/>
      <c r="BD58" s="24"/>
      <c r="BE58" s="24">
        <v>0.1</v>
      </c>
      <c r="BF58" s="15">
        <f t="shared" si="14"/>
        <v>0</v>
      </c>
      <c r="BG58" s="24"/>
      <c r="BH58" s="27"/>
      <c r="BI58" s="24">
        <v>0.1</v>
      </c>
      <c r="BJ58" s="15">
        <f t="shared" si="15"/>
        <v>0</v>
      </c>
      <c r="BK58" s="15"/>
      <c r="BL58" s="28"/>
      <c r="BM58" s="24">
        <v>0.2</v>
      </c>
      <c r="BN58" s="15">
        <f t="shared" si="16"/>
        <v>0</v>
      </c>
      <c r="BO58" s="14" t="s">
        <v>84</v>
      </c>
      <c r="BP58" s="47" t="s">
        <v>300</v>
      </c>
      <c r="BQ58" s="24"/>
      <c r="BR58" s="24"/>
      <c r="BS58" s="24">
        <v>0.2</v>
      </c>
      <c r="BT58" s="24">
        <f t="shared" si="71"/>
        <v>0</v>
      </c>
      <c r="BU58" s="24"/>
      <c r="BV58" s="24"/>
      <c r="BW58" s="24">
        <v>0.2</v>
      </c>
      <c r="BX58" s="24">
        <f t="shared" si="72"/>
        <v>0</v>
      </c>
      <c r="BY58" s="24"/>
      <c r="BZ58" s="24"/>
      <c r="CA58" s="24">
        <v>0.2</v>
      </c>
      <c r="CB58" s="24">
        <f t="shared" si="73"/>
        <v>0</v>
      </c>
      <c r="CC58" s="24"/>
      <c r="CD58" s="24"/>
      <c r="CE58" s="24">
        <v>0.1</v>
      </c>
      <c r="CF58" s="24">
        <f t="shared" si="20"/>
        <v>0</v>
      </c>
      <c r="CG58" s="13">
        <f t="shared" si="21"/>
        <v>0</v>
      </c>
    </row>
    <row r="59" spans="1:85" s="23" customFormat="1" ht="16.5" customHeight="1" x14ac:dyDescent="0.35">
      <c r="A59" s="14" t="s">
        <v>85</v>
      </c>
      <c r="B59" s="47" t="s">
        <v>301</v>
      </c>
      <c r="C59" s="24"/>
      <c r="D59" s="24"/>
      <c r="E59" s="24">
        <v>0.15</v>
      </c>
      <c r="F59" s="15">
        <f t="shared" si="3"/>
        <v>0</v>
      </c>
      <c r="G59" s="24"/>
      <c r="H59" s="24"/>
      <c r="I59" s="24">
        <v>0.15</v>
      </c>
      <c r="J59" s="15">
        <f t="shared" si="61"/>
        <v>0</v>
      </c>
      <c r="K59" s="24"/>
      <c r="L59" s="24"/>
      <c r="M59" s="24">
        <v>0.1</v>
      </c>
      <c r="N59" s="15">
        <f t="shared" si="62"/>
        <v>0</v>
      </c>
      <c r="O59" s="24"/>
      <c r="P59" s="24"/>
      <c r="Q59" s="24">
        <v>0.1</v>
      </c>
      <c r="R59" s="15">
        <f t="shared" si="63"/>
        <v>0</v>
      </c>
      <c r="S59" s="24"/>
      <c r="T59" s="24"/>
      <c r="U59" s="24">
        <v>0.3</v>
      </c>
      <c r="V59" s="15">
        <f t="shared" si="64"/>
        <v>0</v>
      </c>
      <c r="W59" s="14" t="s">
        <v>85</v>
      </c>
      <c r="X59" s="47" t="s">
        <v>301</v>
      </c>
      <c r="Y59" s="24"/>
      <c r="Z59" s="24"/>
      <c r="AA59" s="24">
        <v>0.1</v>
      </c>
      <c r="AB59" s="15">
        <f t="shared" si="65"/>
        <v>0</v>
      </c>
      <c r="AC59" s="24"/>
      <c r="AD59" s="27"/>
      <c r="AE59" s="24">
        <v>0.1</v>
      </c>
      <c r="AF59" s="15">
        <f t="shared" si="66"/>
        <v>0</v>
      </c>
      <c r="AG59" s="15"/>
      <c r="AH59" s="15"/>
      <c r="AI59" s="24">
        <v>0.1</v>
      </c>
      <c r="AJ59" s="15">
        <f t="shared" si="67"/>
        <v>0</v>
      </c>
      <c r="AK59" s="24"/>
      <c r="AL59" s="24"/>
      <c r="AM59" s="24">
        <v>0.1</v>
      </c>
      <c r="AN59" s="15">
        <f t="shared" si="68"/>
        <v>0</v>
      </c>
      <c r="AO59" s="15"/>
      <c r="AP59" s="28"/>
      <c r="AQ59" s="24">
        <v>0.1</v>
      </c>
      <c r="AR59" s="15">
        <f t="shared" si="69"/>
        <v>0</v>
      </c>
      <c r="AS59" s="14" t="s">
        <v>85</v>
      </c>
      <c r="AT59" s="47" t="s">
        <v>301</v>
      </c>
      <c r="AU59" s="24"/>
      <c r="AV59" s="24"/>
      <c r="AW59" s="24">
        <v>0.1</v>
      </c>
      <c r="AX59" s="15">
        <f t="shared" si="12"/>
        <v>0</v>
      </c>
      <c r="AY59" s="24"/>
      <c r="AZ59" s="24"/>
      <c r="BA59" s="24">
        <v>0.1</v>
      </c>
      <c r="BB59" s="15">
        <f t="shared" si="70"/>
        <v>0</v>
      </c>
      <c r="BC59" s="24"/>
      <c r="BD59" s="24"/>
      <c r="BE59" s="24">
        <v>0.1</v>
      </c>
      <c r="BF59" s="15">
        <f t="shared" si="14"/>
        <v>0</v>
      </c>
      <c r="BG59" s="24"/>
      <c r="BH59" s="27"/>
      <c r="BI59" s="24">
        <v>0.1</v>
      </c>
      <c r="BJ59" s="15">
        <f t="shared" si="15"/>
        <v>0</v>
      </c>
      <c r="BK59" s="15"/>
      <c r="BL59" s="28"/>
      <c r="BM59" s="24">
        <v>0.2</v>
      </c>
      <c r="BN59" s="15">
        <f t="shared" si="16"/>
        <v>0</v>
      </c>
      <c r="BO59" s="14" t="s">
        <v>85</v>
      </c>
      <c r="BP59" s="47" t="s">
        <v>301</v>
      </c>
      <c r="BQ59" s="24"/>
      <c r="BR59" s="24"/>
      <c r="BS59" s="24">
        <v>0.2</v>
      </c>
      <c r="BT59" s="24">
        <f t="shared" si="71"/>
        <v>0</v>
      </c>
      <c r="BU59" s="24"/>
      <c r="BV59" s="24"/>
      <c r="BW59" s="24">
        <v>0.2</v>
      </c>
      <c r="BX59" s="24">
        <f t="shared" si="72"/>
        <v>0</v>
      </c>
      <c r="BY59" s="24"/>
      <c r="BZ59" s="24"/>
      <c r="CA59" s="24">
        <v>0.2</v>
      </c>
      <c r="CB59" s="24">
        <f t="shared" si="73"/>
        <v>0</v>
      </c>
      <c r="CC59" s="24"/>
      <c r="CD59" s="24"/>
      <c r="CE59" s="24">
        <v>0.1</v>
      </c>
      <c r="CF59" s="24">
        <f t="shared" si="20"/>
        <v>0</v>
      </c>
      <c r="CG59" s="13">
        <f t="shared" si="21"/>
        <v>0</v>
      </c>
    </row>
    <row r="60" spans="1:85" s="23" customFormat="1" x14ac:dyDescent="0.35">
      <c r="A60" s="14" t="s">
        <v>86</v>
      </c>
      <c r="B60" s="47" t="s">
        <v>87</v>
      </c>
      <c r="C60" s="24"/>
      <c r="D60" s="24"/>
      <c r="E60" s="24">
        <v>0.15</v>
      </c>
      <c r="F60" s="15">
        <f t="shared" si="3"/>
        <v>0</v>
      </c>
      <c r="G60" s="24"/>
      <c r="H60" s="24"/>
      <c r="I60" s="24">
        <v>0.15</v>
      </c>
      <c r="J60" s="15">
        <f t="shared" si="61"/>
        <v>0</v>
      </c>
      <c r="K60" s="24"/>
      <c r="L60" s="24"/>
      <c r="M60" s="24">
        <v>0.1</v>
      </c>
      <c r="N60" s="15">
        <f t="shared" si="62"/>
        <v>0</v>
      </c>
      <c r="O60" s="24"/>
      <c r="P60" s="24"/>
      <c r="Q60" s="24">
        <v>0.1</v>
      </c>
      <c r="R60" s="15">
        <f t="shared" si="63"/>
        <v>0</v>
      </c>
      <c r="S60" s="24"/>
      <c r="T60" s="24"/>
      <c r="U60" s="24">
        <v>0.3</v>
      </c>
      <c r="V60" s="15">
        <f t="shared" si="64"/>
        <v>0</v>
      </c>
      <c r="W60" s="14" t="s">
        <v>86</v>
      </c>
      <c r="X60" s="47" t="s">
        <v>87</v>
      </c>
      <c r="Y60" s="24"/>
      <c r="Z60" s="24"/>
      <c r="AA60" s="24">
        <v>0.1</v>
      </c>
      <c r="AB60" s="15">
        <f t="shared" si="65"/>
        <v>0</v>
      </c>
      <c r="AC60" s="24"/>
      <c r="AD60" s="27"/>
      <c r="AE60" s="24">
        <v>0.1</v>
      </c>
      <c r="AF60" s="15">
        <f t="shared" si="66"/>
        <v>0</v>
      </c>
      <c r="AG60" s="15"/>
      <c r="AH60" s="15"/>
      <c r="AI60" s="24">
        <v>0.1</v>
      </c>
      <c r="AJ60" s="15">
        <f t="shared" si="67"/>
        <v>0</v>
      </c>
      <c r="AK60" s="24"/>
      <c r="AL60" s="24"/>
      <c r="AM60" s="24">
        <v>0.1</v>
      </c>
      <c r="AN60" s="15">
        <f t="shared" si="68"/>
        <v>0</v>
      </c>
      <c r="AO60" s="15"/>
      <c r="AP60" s="28"/>
      <c r="AQ60" s="24">
        <v>0.1</v>
      </c>
      <c r="AR60" s="15">
        <f t="shared" si="69"/>
        <v>0</v>
      </c>
      <c r="AS60" s="14" t="s">
        <v>86</v>
      </c>
      <c r="AT60" s="47" t="s">
        <v>87</v>
      </c>
      <c r="AU60" s="24"/>
      <c r="AV60" s="24"/>
      <c r="AW60" s="24">
        <v>0.1</v>
      </c>
      <c r="AX60" s="15">
        <f t="shared" si="12"/>
        <v>0</v>
      </c>
      <c r="AY60" s="24"/>
      <c r="AZ60" s="24"/>
      <c r="BA60" s="24">
        <v>0.1</v>
      </c>
      <c r="BB60" s="15">
        <f t="shared" si="70"/>
        <v>0</v>
      </c>
      <c r="BC60" s="24"/>
      <c r="BD60" s="24"/>
      <c r="BE60" s="24">
        <v>0.1</v>
      </c>
      <c r="BF60" s="15">
        <f t="shared" si="14"/>
        <v>0</v>
      </c>
      <c r="BG60" s="24"/>
      <c r="BH60" s="27"/>
      <c r="BI60" s="24">
        <v>0.1</v>
      </c>
      <c r="BJ60" s="15">
        <f t="shared" si="15"/>
        <v>0</v>
      </c>
      <c r="BK60" s="15"/>
      <c r="BL60" s="28"/>
      <c r="BM60" s="24">
        <v>0.2</v>
      </c>
      <c r="BN60" s="15">
        <f t="shared" si="16"/>
        <v>0</v>
      </c>
      <c r="BO60" s="14" t="s">
        <v>86</v>
      </c>
      <c r="BP60" s="47" t="s">
        <v>87</v>
      </c>
      <c r="BQ60" s="24"/>
      <c r="BR60" s="24"/>
      <c r="BS60" s="24">
        <v>0.2</v>
      </c>
      <c r="BT60" s="24">
        <f t="shared" si="71"/>
        <v>0</v>
      </c>
      <c r="BU60" s="24"/>
      <c r="BV60" s="24"/>
      <c r="BW60" s="24">
        <v>0.2</v>
      </c>
      <c r="BX60" s="24">
        <f t="shared" si="72"/>
        <v>0</v>
      </c>
      <c r="BY60" s="24"/>
      <c r="BZ60" s="24"/>
      <c r="CA60" s="24">
        <v>0.2</v>
      </c>
      <c r="CB60" s="24">
        <f t="shared" si="73"/>
        <v>0</v>
      </c>
      <c r="CC60" s="24"/>
      <c r="CD60" s="24"/>
      <c r="CE60" s="24">
        <v>0.1</v>
      </c>
      <c r="CF60" s="24">
        <f t="shared" si="20"/>
        <v>0</v>
      </c>
      <c r="CG60" s="13">
        <f t="shared" si="21"/>
        <v>0</v>
      </c>
    </row>
    <row r="61" spans="1:85" s="23" customFormat="1" x14ac:dyDescent="0.35">
      <c r="A61" s="14" t="s">
        <v>88</v>
      </c>
      <c r="B61" s="47" t="s">
        <v>89</v>
      </c>
      <c r="C61" s="24"/>
      <c r="D61" s="24"/>
      <c r="E61" s="24">
        <v>0.15</v>
      </c>
      <c r="F61" s="15">
        <f t="shared" si="3"/>
        <v>0</v>
      </c>
      <c r="G61" s="24"/>
      <c r="H61" s="24"/>
      <c r="I61" s="24">
        <v>0.15</v>
      </c>
      <c r="J61" s="15">
        <f t="shared" si="61"/>
        <v>0</v>
      </c>
      <c r="K61" s="24"/>
      <c r="L61" s="24"/>
      <c r="M61" s="24">
        <v>0.1</v>
      </c>
      <c r="N61" s="15">
        <f t="shared" si="62"/>
        <v>0</v>
      </c>
      <c r="O61" s="24"/>
      <c r="P61" s="24"/>
      <c r="Q61" s="24">
        <v>0.1</v>
      </c>
      <c r="R61" s="15">
        <f t="shared" si="63"/>
        <v>0</v>
      </c>
      <c r="S61" s="24"/>
      <c r="T61" s="24"/>
      <c r="U61" s="24">
        <v>0.3</v>
      </c>
      <c r="V61" s="15">
        <f t="shared" si="64"/>
        <v>0</v>
      </c>
      <c r="W61" s="14" t="s">
        <v>88</v>
      </c>
      <c r="X61" s="47" t="s">
        <v>89</v>
      </c>
      <c r="Y61" s="24"/>
      <c r="Z61" s="24"/>
      <c r="AA61" s="24">
        <v>0.1</v>
      </c>
      <c r="AB61" s="15">
        <f t="shared" si="65"/>
        <v>0</v>
      </c>
      <c r="AC61" s="24"/>
      <c r="AD61" s="27"/>
      <c r="AE61" s="24">
        <v>0.1</v>
      </c>
      <c r="AF61" s="15">
        <f t="shared" si="66"/>
        <v>0</v>
      </c>
      <c r="AG61" s="15"/>
      <c r="AH61" s="15"/>
      <c r="AI61" s="24">
        <v>0.1</v>
      </c>
      <c r="AJ61" s="15">
        <f t="shared" si="67"/>
        <v>0</v>
      </c>
      <c r="AK61" s="24"/>
      <c r="AL61" s="24"/>
      <c r="AM61" s="24">
        <v>0.1</v>
      </c>
      <c r="AN61" s="15">
        <f t="shared" si="68"/>
        <v>0</v>
      </c>
      <c r="AO61" s="15"/>
      <c r="AP61" s="28"/>
      <c r="AQ61" s="24">
        <v>0.1</v>
      </c>
      <c r="AR61" s="15">
        <f t="shared" si="69"/>
        <v>0</v>
      </c>
      <c r="AS61" s="14" t="s">
        <v>88</v>
      </c>
      <c r="AT61" s="47" t="s">
        <v>89</v>
      </c>
      <c r="AU61" s="24"/>
      <c r="AV61" s="24"/>
      <c r="AW61" s="24">
        <v>0.1</v>
      </c>
      <c r="AX61" s="15">
        <f t="shared" si="12"/>
        <v>0</v>
      </c>
      <c r="AY61" s="24"/>
      <c r="AZ61" s="24"/>
      <c r="BA61" s="24">
        <v>0.1</v>
      </c>
      <c r="BB61" s="15">
        <f t="shared" si="70"/>
        <v>0</v>
      </c>
      <c r="BC61" s="24"/>
      <c r="BD61" s="24"/>
      <c r="BE61" s="24">
        <v>0.1</v>
      </c>
      <c r="BF61" s="15">
        <f t="shared" si="14"/>
        <v>0</v>
      </c>
      <c r="BG61" s="24"/>
      <c r="BH61" s="27"/>
      <c r="BI61" s="24">
        <v>0.1</v>
      </c>
      <c r="BJ61" s="15">
        <f t="shared" si="15"/>
        <v>0</v>
      </c>
      <c r="BK61" s="15"/>
      <c r="BL61" s="28"/>
      <c r="BM61" s="24">
        <v>0.2</v>
      </c>
      <c r="BN61" s="15">
        <f t="shared" si="16"/>
        <v>0</v>
      </c>
      <c r="BO61" s="14" t="s">
        <v>88</v>
      </c>
      <c r="BP61" s="47" t="s">
        <v>89</v>
      </c>
      <c r="BQ61" s="24"/>
      <c r="BR61" s="24"/>
      <c r="BS61" s="24">
        <v>0.2</v>
      </c>
      <c r="BT61" s="24">
        <f t="shared" si="71"/>
        <v>0</v>
      </c>
      <c r="BU61" s="24"/>
      <c r="BV61" s="24"/>
      <c r="BW61" s="24">
        <v>0.2</v>
      </c>
      <c r="BX61" s="24">
        <f t="shared" si="72"/>
        <v>0</v>
      </c>
      <c r="BY61" s="24"/>
      <c r="BZ61" s="24"/>
      <c r="CA61" s="24">
        <v>0.2</v>
      </c>
      <c r="CB61" s="24">
        <f t="shared" si="73"/>
        <v>0</v>
      </c>
      <c r="CC61" s="24"/>
      <c r="CD61" s="24"/>
      <c r="CE61" s="24">
        <v>0.1</v>
      </c>
      <c r="CF61" s="24">
        <f t="shared" si="20"/>
        <v>0</v>
      </c>
      <c r="CG61" s="13">
        <f t="shared" si="21"/>
        <v>0</v>
      </c>
    </row>
    <row r="62" spans="1:85" s="23" customFormat="1" x14ac:dyDescent="0.35">
      <c r="A62" s="14" t="s">
        <v>90</v>
      </c>
      <c r="B62" s="47" t="s">
        <v>299</v>
      </c>
      <c r="C62" s="24"/>
      <c r="D62" s="24"/>
      <c r="E62" s="24">
        <v>0.15</v>
      </c>
      <c r="F62" s="15">
        <f t="shared" si="3"/>
        <v>0</v>
      </c>
      <c r="G62" s="24"/>
      <c r="H62" s="24"/>
      <c r="I62" s="24">
        <v>0.15</v>
      </c>
      <c r="J62" s="15">
        <f t="shared" si="61"/>
        <v>0</v>
      </c>
      <c r="K62" s="24"/>
      <c r="L62" s="24"/>
      <c r="M62" s="24">
        <v>0.1</v>
      </c>
      <c r="N62" s="15">
        <f t="shared" si="62"/>
        <v>0</v>
      </c>
      <c r="O62" s="24"/>
      <c r="P62" s="24"/>
      <c r="Q62" s="24">
        <v>0.1</v>
      </c>
      <c r="R62" s="15">
        <f t="shared" si="63"/>
        <v>0</v>
      </c>
      <c r="S62" s="24"/>
      <c r="T62" s="24"/>
      <c r="U62" s="24">
        <v>0.3</v>
      </c>
      <c r="V62" s="15">
        <f t="shared" si="64"/>
        <v>0</v>
      </c>
      <c r="W62" s="14" t="s">
        <v>90</v>
      </c>
      <c r="X62" s="47" t="s">
        <v>299</v>
      </c>
      <c r="Y62" s="24"/>
      <c r="Z62" s="24"/>
      <c r="AA62" s="24">
        <v>0.1</v>
      </c>
      <c r="AB62" s="15">
        <f t="shared" si="65"/>
        <v>0</v>
      </c>
      <c r="AC62" s="24"/>
      <c r="AD62" s="27"/>
      <c r="AE62" s="24">
        <v>0.1</v>
      </c>
      <c r="AF62" s="15">
        <f t="shared" si="66"/>
        <v>0</v>
      </c>
      <c r="AG62" s="15"/>
      <c r="AH62" s="15"/>
      <c r="AI62" s="24">
        <v>0.1</v>
      </c>
      <c r="AJ62" s="15">
        <f t="shared" si="67"/>
        <v>0</v>
      </c>
      <c r="AK62" s="24"/>
      <c r="AL62" s="24"/>
      <c r="AM62" s="24">
        <v>0.1</v>
      </c>
      <c r="AN62" s="15">
        <f t="shared" si="68"/>
        <v>0</v>
      </c>
      <c r="AO62" s="15"/>
      <c r="AP62" s="28"/>
      <c r="AQ62" s="24">
        <v>0.1</v>
      </c>
      <c r="AR62" s="15">
        <f t="shared" si="69"/>
        <v>0</v>
      </c>
      <c r="AS62" s="14" t="s">
        <v>90</v>
      </c>
      <c r="AT62" s="47" t="s">
        <v>299</v>
      </c>
      <c r="AU62" s="24"/>
      <c r="AV62" s="24"/>
      <c r="AW62" s="24">
        <v>0.1</v>
      </c>
      <c r="AX62" s="15">
        <f t="shared" si="12"/>
        <v>0</v>
      </c>
      <c r="AY62" s="24"/>
      <c r="AZ62" s="24"/>
      <c r="BA62" s="24">
        <v>0.1</v>
      </c>
      <c r="BB62" s="15">
        <f t="shared" si="70"/>
        <v>0</v>
      </c>
      <c r="BC62" s="24"/>
      <c r="BD62" s="24"/>
      <c r="BE62" s="24">
        <v>0.1</v>
      </c>
      <c r="BF62" s="15">
        <f t="shared" si="14"/>
        <v>0</v>
      </c>
      <c r="BG62" s="24"/>
      <c r="BH62" s="27"/>
      <c r="BI62" s="24">
        <v>0.1</v>
      </c>
      <c r="BJ62" s="15">
        <f t="shared" si="15"/>
        <v>0</v>
      </c>
      <c r="BK62" s="15"/>
      <c r="BL62" s="28"/>
      <c r="BM62" s="24">
        <v>0.2</v>
      </c>
      <c r="BN62" s="15">
        <f t="shared" si="16"/>
        <v>0</v>
      </c>
      <c r="BO62" s="14" t="s">
        <v>90</v>
      </c>
      <c r="BP62" s="47" t="s">
        <v>299</v>
      </c>
      <c r="BQ62" s="24"/>
      <c r="BR62" s="24"/>
      <c r="BS62" s="24">
        <v>0.2</v>
      </c>
      <c r="BT62" s="24">
        <f t="shared" si="71"/>
        <v>0</v>
      </c>
      <c r="BU62" s="24"/>
      <c r="BV62" s="24"/>
      <c r="BW62" s="24">
        <v>0.2</v>
      </c>
      <c r="BX62" s="24">
        <f t="shared" si="72"/>
        <v>0</v>
      </c>
      <c r="BY62" s="24"/>
      <c r="BZ62" s="24"/>
      <c r="CA62" s="24">
        <v>0.2</v>
      </c>
      <c r="CB62" s="24">
        <f t="shared" si="73"/>
        <v>0</v>
      </c>
      <c r="CC62" s="24"/>
      <c r="CD62" s="24"/>
      <c r="CE62" s="24">
        <v>0.1</v>
      </c>
      <c r="CF62" s="24">
        <f t="shared" si="20"/>
        <v>0</v>
      </c>
      <c r="CG62" s="13">
        <f t="shared" si="21"/>
        <v>0</v>
      </c>
    </row>
    <row r="63" spans="1:85" s="31" customFormat="1" x14ac:dyDescent="0.35">
      <c r="A63" s="14" t="s">
        <v>91</v>
      </c>
      <c r="B63" s="47" t="s">
        <v>92</v>
      </c>
      <c r="C63" s="24"/>
      <c r="D63" s="24"/>
      <c r="E63" s="24">
        <v>0.15</v>
      </c>
      <c r="F63" s="15">
        <f t="shared" si="3"/>
        <v>0</v>
      </c>
      <c r="G63" s="24"/>
      <c r="H63" s="24"/>
      <c r="I63" s="24">
        <v>0.15</v>
      </c>
      <c r="J63" s="15">
        <f t="shared" si="61"/>
        <v>0</v>
      </c>
      <c r="K63" s="24"/>
      <c r="L63" s="24"/>
      <c r="M63" s="24">
        <v>0.1</v>
      </c>
      <c r="N63" s="15">
        <f t="shared" si="62"/>
        <v>0</v>
      </c>
      <c r="O63" s="24"/>
      <c r="P63" s="24"/>
      <c r="Q63" s="24">
        <v>0.1</v>
      </c>
      <c r="R63" s="15">
        <f t="shared" si="63"/>
        <v>0</v>
      </c>
      <c r="S63" s="24"/>
      <c r="T63" s="24"/>
      <c r="U63" s="24">
        <v>0.3</v>
      </c>
      <c r="V63" s="15">
        <f t="shared" si="64"/>
        <v>0</v>
      </c>
      <c r="W63" s="14" t="s">
        <v>91</v>
      </c>
      <c r="X63" s="47" t="s">
        <v>92</v>
      </c>
      <c r="Y63" s="24"/>
      <c r="Z63" s="24"/>
      <c r="AA63" s="24">
        <v>0.1</v>
      </c>
      <c r="AB63" s="15">
        <f t="shared" si="65"/>
        <v>0</v>
      </c>
      <c r="AC63" s="24"/>
      <c r="AD63" s="27"/>
      <c r="AE63" s="24">
        <v>0.1</v>
      </c>
      <c r="AF63" s="15">
        <f t="shared" si="66"/>
        <v>0</v>
      </c>
      <c r="AG63" s="15"/>
      <c r="AH63" s="15"/>
      <c r="AI63" s="24">
        <v>0.1</v>
      </c>
      <c r="AJ63" s="15">
        <f t="shared" si="67"/>
        <v>0</v>
      </c>
      <c r="AK63" s="24"/>
      <c r="AL63" s="24"/>
      <c r="AM63" s="24">
        <v>0.1</v>
      </c>
      <c r="AN63" s="15">
        <f t="shared" si="68"/>
        <v>0</v>
      </c>
      <c r="AO63" s="15"/>
      <c r="AP63" s="28"/>
      <c r="AQ63" s="24">
        <v>0.1</v>
      </c>
      <c r="AR63" s="15">
        <f t="shared" si="69"/>
        <v>0</v>
      </c>
      <c r="AS63" s="14" t="s">
        <v>91</v>
      </c>
      <c r="AT63" s="47" t="s">
        <v>92</v>
      </c>
      <c r="AU63" s="24"/>
      <c r="AV63" s="24"/>
      <c r="AW63" s="24">
        <v>0.1</v>
      </c>
      <c r="AX63" s="15">
        <f t="shared" si="12"/>
        <v>0</v>
      </c>
      <c r="AY63" s="24"/>
      <c r="AZ63" s="24"/>
      <c r="BA63" s="24">
        <v>0.1</v>
      </c>
      <c r="BB63" s="15">
        <f t="shared" si="70"/>
        <v>0</v>
      </c>
      <c r="BC63" s="24"/>
      <c r="BD63" s="24"/>
      <c r="BE63" s="24">
        <v>0.1</v>
      </c>
      <c r="BF63" s="15">
        <f t="shared" si="14"/>
        <v>0</v>
      </c>
      <c r="BG63" s="24"/>
      <c r="BH63" s="27"/>
      <c r="BI63" s="24">
        <v>0.1</v>
      </c>
      <c r="BJ63" s="15">
        <f t="shared" si="15"/>
        <v>0</v>
      </c>
      <c r="BK63" s="15"/>
      <c r="BL63" s="28"/>
      <c r="BM63" s="24">
        <v>0.2</v>
      </c>
      <c r="BN63" s="15">
        <f t="shared" si="16"/>
        <v>0</v>
      </c>
      <c r="BO63" s="14" t="s">
        <v>91</v>
      </c>
      <c r="BP63" s="47" t="s">
        <v>92</v>
      </c>
      <c r="BQ63" s="24"/>
      <c r="BR63" s="24"/>
      <c r="BS63" s="24">
        <v>0.2</v>
      </c>
      <c r="BT63" s="24">
        <f t="shared" si="71"/>
        <v>0</v>
      </c>
      <c r="BU63" s="24"/>
      <c r="BV63" s="24"/>
      <c r="BW63" s="24">
        <v>0.2</v>
      </c>
      <c r="BX63" s="24">
        <f t="shared" si="72"/>
        <v>0</v>
      </c>
      <c r="BY63" s="24"/>
      <c r="BZ63" s="24"/>
      <c r="CA63" s="24">
        <v>0.2</v>
      </c>
      <c r="CB63" s="24">
        <f t="shared" si="73"/>
        <v>0</v>
      </c>
      <c r="CC63" s="24"/>
      <c r="CD63" s="24"/>
      <c r="CE63" s="24">
        <v>0.1</v>
      </c>
      <c r="CF63" s="24">
        <f t="shared" si="20"/>
        <v>0</v>
      </c>
      <c r="CG63" s="13">
        <f t="shared" si="21"/>
        <v>0</v>
      </c>
    </row>
    <row r="64" spans="1:85" s="31" customFormat="1" ht="14.5" customHeight="1" x14ac:dyDescent="0.35">
      <c r="A64" s="14" t="s">
        <v>93</v>
      </c>
      <c r="B64" s="47" t="s">
        <v>94</v>
      </c>
      <c r="C64" s="24"/>
      <c r="D64" s="24"/>
      <c r="E64" s="24">
        <v>0.15</v>
      </c>
      <c r="F64" s="15">
        <f t="shared" ref="F64:F115" si="74">(C64+D64)*E64</f>
        <v>0</v>
      </c>
      <c r="G64" s="24"/>
      <c r="H64" s="24"/>
      <c r="I64" s="24">
        <v>0.15</v>
      </c>
      <c r="J64" s="15">
        <f t="shared" si="61"/>
        <v>0</v>
      </c>
      <c r="K64" s="24"/>
      <c r="L64" s="24"/>
      <c r="M64" s="24">
        <v>0.1</v>
      </c>
      <c r="N64" s="15">
        <f t="shared" si="62"/>
        <v>0</v>
      </c>
      <c r="O64" s="24"/>
      <c r="P64" s="24"/>
      <c r="Q64" s="24">
        <v>0.1</v>
      </c>
      <c r="R64" s="15">
        <f t="shared" si="63"/>
        <v>0</v>
      </c>
      <c r="S64" s="24"/>
      <c r="T64" s="24"/>
      <c r="U64" s="24">
        <v>0.3</v>
      </c>
      <c r="V64" s="15">
        <f t="shared" si="64"/>
        <v>0</v>
      </c>
      <c r="W64" s="14" t="s">
        <v>93</v>
      </c>
      <c r="X64" s="47" t="s">
        <v>94</v>
      </c>
      <c r="Y64" s="24"/>
      <c r="Z64" s="24"/>
      <c r="AA64" s="24">
        <v>0.1</v>
      </c>
      <c r="AB64" s="15">
        <f t="shared" si="65"/>
        <v>0</v>
      </c>
      <c r="AC64" s="24"/>
      <c r="AD64" s="27"/>
      <c r="AE64" s="24">
        <v>0.1</v>
      </c>
      <c r="AF64" s="15">
        <f t="shared" si="66"/>
        <v>0</v>
      </c>
      <c r="AG64" s="15"/>
      <c r="AH64" s="15"/>
      <c r="AI64" s="24">
        <v>0.1</v>
      </c>
      <c r="AJ64" s="15">
        <f t="shared" si="67"/>
        <v>0</v>
      </c>
      <c r="AK64" s="24"/>
      <c r="AL64" s="24"/>
      <c r="AM64" s="24">
        <v>0.1</v>
      </c>
      <c r="AN64" s="15">
        <f t="shared" si="68"/>
        <v>0</v>
      </c>
      <c r="AO64" s="15"/>
      <c r="AP64" s="28"/>
      <c r="AQ64" s="24">
        <v>0.1</v>
      </c>
      <c r="AR64" s="15">
        <f t="shared" si="69"/>
        <v>0</v>
      </c>
      <c r="AS64" s="14" t="s">
        <v>93</v>
      </c>
      <c r="AT64" s="47" t="s">
        <v>94</v>
      </c>
      <c r="AU64" s="24"/>
      <c r="AV64" s="24"/>
      <c r="AW64" s="24">
        <v>0.1</v>
      </c>
      <c r="AX64" s="15">
        <f t="shared" ref="AX64:AX115" si="75">(AU64+AV64)*AW64</f>
        <v>0</v>
      </c>
      <c r="AY64" s="24"/>
      <c r="AZ64" s="24"/>
      <c r="BA64" s="24">
        <v>0.1</v>
      </c>
      <c r="BB64" s="15">
        <f t="shared" si="70"/>
        <v>0</v>
      </c>
      <c r="BC64" s="24"/>
      <c r="BD64" s="24"/>
      <c r="BE64" s="24">
        <v>0.1</v>
      </c>
      <c r="BF64" s="15">
        <f t="shared" ref="BF64:BF115" si="76">(BC64+BD64)*BE64</f>
        <v>0</v>
      </c>
      <c r="BG64" s="24"/>
      <c r="BH64" s="27"/>
      <c r="BI64" s="24">
        <v>0.1</v>
      </c>
      <c r="BJ64" s="15">
        <f t="shared" ref="BJ64:BJ115" si="77">(BG64+BH64)*BI64</f>
        <v>0</v>
      </c>
      <c r="BK64" s="15"/>
      <c r="BL64" s="28"/>
      <c r="BM64" s="24">
        <v>0.2</v>
      </c>
      <c r="BN64" s="15">
        <f t="shared" ref="BN64:BN115" si="78">(BK64+BL64)*BM64</f>
        <v>0</v>
      </c>
      <c r="BO64" s="14" t="s">
        <v>93</v>
      </c>
      <c r="BP64" s="47" t="s">
        <v>94</v>
      </c>
      <c r="BQ64" s="24"/>
      <c r="BR64" s="24"/>
      <c r="BS64" s="24">
        <v>0.2</v>
      </c>
      <c r="BT64" s="24">
        <f t="shared" si="71"/>
        <v>0</v>
      </c>
      <c r="BU64" s="24"/>
      <c r="BV64" s="24"/>
      <c r="BW64" s="24">
        <v>0.2</v>
      </c>
      <c r="BX64" s="24">
        <f t="shared" si="72"/>
        <v>0</v>
      </c>
      <c r="BY64" s="24"/>
      <c r="BZ64" s="24"/>
      <c r="CA64" s="24">
        <v>0.2</v>
      </c>
      <c r="CB64" s="24">
        <f t="shared" si="73"/>
        <v>0</v>
      </c>
      <c r="CC64" s="24"/>
      <c r="CD64" s="24"/>
      <c r="CE64" s="24">
        <v>0.1</v>
      </c>
      <c r="CF64" s="24">
        <f t="shared" ref="CF64:CF115" si="79">(CC64+CD64)*CE64</f>
        <v>0</v>
      </c>
      <c r="CG64" s="13">
        <f t="shared" ref="CG64:CG115" si="80">F64+J64+N64+R64+V64+AB64+AF64+AJ64+AN64+AR64+AX64+BB64+BF64+BJ64+BN64+BT64+BX64+CB64+CF64</f>
        <v>0</v>
      </c>
    </row>
    <row r="65" spans="1:85" s="31" customFormat="1" x14ac:dyDescent="0.35">
      <c r="A65" s="14" t="s">
        <v>95</v>
      </c>
      <c r="B65" s="47" t="s">
        <v>96</v>
      </c>
      <c r="C65" s="24"/>
      <c r="D65" s="24"/>
      <c r="E65" s="24">
        <v>0.15</v>
      </c>
      <c r="F65" s="15">
        <f t="shared" si="74"/>
        <v>0</v>
      </c>
      <c r="G65" s="24"/>
      <c r="H65" s="24"/>
      <c r="I65" s="24">
        <v>0.15</v>
      </c>
      <c r="J65" s="15">
        <f t="shared" si="61"/>
        <v>0</v>
      </c>
      <c r="K65" s="24"/>
      <c r="L65" s="24"/>
      <c r="M65" s="24">
        <v>0.1</v>
      </c>
      <c r="N65" s="15">
        <f t="shared" si="62"/>
        <v>0</v>
      </c>
      <c r="O65" s="24"/>
      <c r="P65" s="24"/>
      <c r="Q65" s="24">
        <v>0.1</v>
      </c>
      <c r="R65" s="15">
        <f t="shared" si="63"/>
        <v>0</v>
      </c>
      <c r="S65" s="24"/>
      <c r="T65" s="24"/>
      <c r="U65" s="24">
        <v>0.3</v>
      </c>
      <c r="V65" s="15">
        <f t="shared" si="64"/>
        <v>0</v>
      </c>
      <c r="W65" s="14" t="s">
        <v>95</v>
      </c>
      <c r="X65" s="47" t="s">
        <v>96</v>
      </c>
      <c r="Y65" s="24"/>
      <c r="Z65" s="24"/>
      <c r="AA65" s="24">
        <v>0.1</v>
      </c>
      <c r="AB65" s="15">
        <f t="shared" si="65"/>
        <v>0</v>
      </c>
      <c r="AC65" s="24"/>
      <c r="AD65" s="27"/>
      <c r="AE65" s="24">
        <v>0.1</v>
      </c>
      <c r="AF65" s="15">
        <f t="shared" si="66"/>
        <v>0</v>
      </c>
      <c r="AG65" s="15"/>
      <c r="AH65" s="15"/>
      <c r="AI65" s="24">
        <v>0.1</v>
      </c>
      <c r="AJ65" s="15">
        <f t="shared" si="67"/>
        <v>0</v>
      </c>
      <c r="AK65" s="24"/>
      <c r="AL65" s="24"/>
      <c r="AM65" s="24">
        <v>0.1</v>
      </c>
      <c r="AN65" s="15">
        <f t="shared" si="68"/>
        <v>0</v>
      </c>
      <c r="AO65" s="15"/>
      <c r="AP65" s="28"/>
      <c r="AQ65" s="24">
        <v>0.1</v>
      </c>
      <c r="AR65" s="15">
        <f t="shared" si="69"/>
        <v>0</v>
      </c>
      <c r="AS65" s="14" t="s">
        <v>95</v>
      </c>
      <c r="AT65" s="47" t="s">
        <v>96</v>
      </c>
      <c r="AU65" s="24"/>
      <c r="AV65" s="24"/>
      <c r="AW65" s="24">
        <v>0.1</v>
      </c>
      <c r="AX65" s="15">
        <f t="shared" si="75"/>
        <v>0</v>
      </c>
      <c r="AY65" s="24"/>
      <c r="AZ65" s="24"/>
      <c r="BA65" s="24">
        <v>0.1</v>
      </c>
      <c r="BB65" s="15">
        <f t="shared" si="70"/>
        <v>0</v>
      </c>
      <c r="BC65" s="24"/>
      <c r="BD65" s="24"/>
      <c r="BE65" s="24">
        <v>0.1</v>
      </c>
      <c r="BF65" s="15">
        <f t="shared" si="76"/>
        <v>0</v>
      </c>
      <c r="BG65" s="24"/>
      <c r="BH65" s="27"/>
      <c r="BI65" s="24">
        <v>0.1</v>
      </c>
      <c r="BJ65" s="15">
        <f t="shared" si="77"/>
        <v>0</v>
      </c>
      <c r="BK65" s="15"/>
      <c r="BL65" s="28"/>
      <c r="BM65" s="24">
        <v>0.2</v>
      </c>
      <c r="BN65" s="15">
        <f t="shared" si="78"/>
        <v>0</v>
      </c>
      <c r="BO65" s="14" t="s">
        <v>95</v>
      </c>
      <c r="BP65" s="47" t="s">
        <v>96</v>
      </c>
      <c r="BQ65" s="24"/>
      <c r="BR65" s="24"/>
      <c r="BS65" s="24">
        <v>0.2</v>
      </c>
      <c r="BT65" s="24">
        <f t="shared" si="71"/>
        <v>0</v>
      </c>
      <c r="BU65" s="24"/>
      <c r="BV65" s="24"/>
      <c r="BW65" s="24">
        <v>0.2</v>
      </c>
      <c r="BX65" s="24">
        <f t="shared" si="72"/>
        <v>0</v>
      </c>
      <c r="BY65" s="24"/>
      <c r="BZ65" s="24"/>
      <c r="CA65" s="24">
        <v>0.2</v>
      </c>
      <c r="CB65" s="24">
        <f t="shared" si="73"/>
        <v>0</v>
      </c>
      <c r="CC65" s="24"/>
      <c r="CD65" s="24"/>
      <c r="CE65" s="24">
        <v>0.1</v>
      </c>
      <c r="CF65" s="24">
        <f t="shared" si="79"/>
        <v>0</v>
      </c>
      <c r="CG65" s="13">
        <f t="shared" si="80"/>
        <v>0</v>
      </c>
    </row>
    <row r="66" spans="1:85" s="31" customFormat="1" x14ac:dyDescent="0.35">
      <c r="A66" s="14" t="s">
        <v>97</v>
      </c>
      <c r="B66" s="47" t="s">
        <v>298</v>
      </c>
      <c r="C66" s="24"/>
      <c r="D66" s="24"/>
      <c r="E66" s="24">
        <v>0.15</v>
      </c>
      <c r="F66" s="15">
        <f t="shared" si="74"/>
        <v>0</v>
      </c>
      <c r="G66" s="24"/>
      <c r="H66" s="24"/>
      <c r="I66" s="24">
        <v>0.15</v>
      </c>
      <c r="J66" s="15">
        <f t="shared" si="61"/>
        <v>0</v>
      </c>
      <c r="K66" s="24"/>
      <c r="L66" s="24"/>
      <c r="M66" s="24">
        <v>0.1</v>
      </c>
      <c r="N66" s="15">
        <f t="shared" si="62"/>
        <v>0</v>
      </c>
      <c r="O66" s="24"/>
      <c r="P66" s="24"/>
      <c r="Q66" s="24">
        <v>0.1</v>
      </c>
      <c r="R66" s="15">
        <f t="shared" si="63"/>
        <v>0</v>
      </c>
      <c r="S66" s="24"/>
      <c r="T66" s="24"/>
      <c r="U66" s="24">
        <v>0.3</v>
      </c>
      <c r="V66" s="15">
        <f t="shared" si="64"/>
        <v>0</v>
      </c>
      <c r="W66" s="14" t="s">
        <v>97</v>
      </c>
      <c r="X66" s="47" t="s">
        <v>298</v>
      </c>
      <c r="Y66" s="24"/>
      <c r="Z66" s="24"/>
      <c r="AA66" s="24">
        <v>0.1</v>
      </c>
      <c r="AB66" s="15">
        <f t="shared" si="65"/>
        <v>0</v>
      </c>
      <c r="AC66" s="24"/>
      <c r="AD66" s="27"/>
      <c r="AE66" s="24">
        <v>0.1</v>
      </c>
      <c r="AF66" s="15">
        <f t="shared" si="66"/>
        <v>0</v>
      </c>
      <c r="AG66" s="15"/>
      <c r="AH66" s="15"/>
      <c r="AI66" s="24">
        <v>0.1</v>
      </c>
      <c r="AJ66" s="15">
        <f t="shared" si="67"/>
        <v>0</v>
      </c>
      <c r="AK66" s="24"/>
      <c r="AL66" s="24"/>
      <c r="AM66" s="24">
        <v>0.1</v>
      </c>
      <c r="AN66" s="15">
        <f t="shared" si="68"/>
        <v>0</v>
      </c>
      <c r="AO66" s="15"/>
      <c r="AP66" s="28"/>
      <c r="AQ66" s="24">
        <v>0.1</v>
      </c>
      <c r="AR66" s="15">
        <f t="shared" si="69"/>
        <v>0</v>
      </c>
      <c r="AS66" s="14" t="s">
        <v>97</v>
      </c>
      <c r="AT66" s="47" t="s">
        <v>298</v>
      </c>
      <c r="AU66" s="24"/>
      <c r="AV66" s="24"/>
      <c r="AW66" s="24">
        <v>0.1</v>
      </c>
      <c r="AX66" s="15">
        <f t="shared" si="75"/>
        <v>0</v>
      </c>
      <c r="AY66" s="24"/>
      <c r="AZ66" s="24"/>
      <c r="BA66" s="24">
        <v>0.1</v>
      </c>
      <c r="BB66" s="15">
        <f t="shared" si="70"/>
        <v>0</v>
      </c>
      <c r="BC66" s="24"/>
      <c r="BD66" s="24"/>
      <c r="BE66" s="24">
        <v>0.1</v>
      </c>
      <c r="BF66" s="15">
        <f t="shared" si="76"/>
        <v>0</v>
      </c>
      <c r="BG66" s="24"/>
      <c r="BH66" s="27"/>
      <c r="BI66" s="24">
        <v>0.1</v>
      </c>
      <c r="BJ66" s="15">
        <f t="shared" si="77"/>
        <v>0</v>
      </c>
      <c r="BK66" s="14"/>
      <c r="BL66" s="14"/>
      <c r="BM66" s="24">
        <v>0.2</v>
      </c>
      <c r="BN66" s="15">
        <f t="shared" si="78"/>
        <v>0</v>
      </c>
      <c r="BO66" s="14" t="s">
        <v>97</v>
      </c>
      <c r="BP66" s="47" t="s">
        <v>298</v>
      </c>
      <c r="BQ66" s="24"/>
      <c r="BR66" s="24"/>
      <c r="BS66" s="24">
        <v>0.2</v>
      </c>
      <c r="BT66" s="24">
        <f t="shared" si="71"/>
        <v>0</v>
      </c>
      <c r="BU66" s="24"/>
      <c r="BV66" s="24"/>
      <c r="BW66" s="24">
        <v>0.2</v>
      </c>
      <c r="BX66" s="24">
        <f t="shared" si="72"/>
        <v>0</v>
      </c>
      <c r="BY66" s="24"/>
      <c r="BZ66" s="24"/>
      <c r="CA66" s="24">
        <v>0.2</v>
      </c>
      <c r="CB66" s="24">
        <f t="shared" si="73"/>
        <v>0</v>
      </c>
      <c r="CC66" s="24"/>
      <c r="CD66" s="24"/>
      <c r="CE66" s="24">
        <v>0.1</v>
      </c>
      <c r="CF66" s="24">
        <f t="shared" si="79"/>
        <v>0</v>
      </c>
      <c r="CG66" s="13">
        <f t="shared" si="80"/>
        <v>0</v>
      </c>
    </row>
    <row r="67" spans="1:85" s="31" customFormat="1" x14ac:dyDescent="0.35">
      <c r="A67" s="14" t="s">
        <v>98</v>
      </c>
      <c r="B67" s="47" t="s">
        <v>100</v>
      </c>
      <c r="C67" s="24"/>
      <c r="D67" s="24"/>
      <c r="E67" s="24">
        <v>0.15</v>
      </c>
      <c r="F67" s="15">
        <f t="shared" si="74"/>
        <v>0</v>
      </c>
      <c r="G67" s="24"/>
      <c r="H67" s="24"/>
      <c r="I67" s="24">
        <v>0.15</v>
      </c>
      <c r="J67" s="15">
        <f t="shared" si="61"/>
        <v>0</v>
      </c>
      <c r="K67" s="24"/>
      <c r="L67" s="24"/>
      <c r="M67" s="24">
        <v>0.1</v>
      </c>
      <c r="N67" s="15">
        <f t="shared" si="62"/>
        <v>0</v>
      </c>
      <c r="O67" s="14"/>
      <c r="P67" s="24"/>
      <c r="Q67" s="24">
        <v>0.1</v>
      </c>
      <c r="R67" s="15">
        <f t="shared" si="63"/>
        <v>0</v>
      </c>
      <c r="S67" s="14"/>
      <c r="T67" s="24"/>
      <c r="U67" s="24">
        <v>0.3</v>
      </c>
      <c r="V67" s="15">
        <f t="shared" si="64"/>
        <v>0</v>
      </c>
      <c r="W67" s="14" t="s">
        <v>98</v>
      </c>
      <c r="X67" s="47" t="s">
        <v>100</v>
      </c>
      <c r="Y67" s="14"/>
      <c r="Z67" s="24"/>
      <c r="AA67" s="24">
        <v>0.1</v>
      </c>
      <c r="AB67" s="15">
        <f t="shared" si="65"/>
        <v>0</v>
      </c>
      <c r="AC67" s="14"/>
      <c r="AD67" s="27"/>
      <c r="AE67" s="24">
        <v>0.1</v>
      </c>
      <c r="AF67" s="15">
        <f t="shared" si="66"/>
        <v>0</v>
      </c>
      <c r="AG67" s="14"/>
      <c r="AH67" s="15"/>
      <c r="AI67" s="24">
        <v>0.1</v>
      </c>
      <c r="AJ67" s="15">
        <f t="shared" si="67"/>
        <v>0</v>
      </c>
      <c r="AK67" s="14"/>
      <c r="AL67" s="24"/>
      <c r="AM67" s="24">
        <v>0.1</v>
      </c>
      <c r="AN67" s="15">
        <f t="shared" si="68"/>
        <v>0</v>
      </c>
      <c r="AO67" s="14"/>
      <c r="AP67" s="28"/>
      <c r="AQ67" s="24">
        <v>0.1</v>
      </c>
      <c r="AR67" s="15">
        <f t="shared" si="69"/>
        <v>0</v>
      </c>
      <c r="AS67" s="14" t="s">
        <v>98</v>
      </c>
      <c r="AT67" s="47" t="s">
        <v>100</v>
      </c>
      <c r="AU67" s="24"/>
      <c r="AV67" s="24"/>
      <c r="AW67" s="24">
        <v>0.1</v>
      </c>
      <c r="AX67" s="15">
        <f t="shared" si="75"/>
        <v>0</v>
      </c>
      <c r="AY67" s="24"/>
      <c r="AZ67" s="24"/>
      <c r="BA67" s="24">
        <v>0.1</v>
      </c>
      <c r="BB67" s="15">
        <f t="shared" si="70"/>
        <v>0</v>
      </c>
      <c r="BC67" s="24"/>
      <c r="BD67" s="24"/>
      <c r="BE67" s="24">
        <v>0.1</v>
      </c>
      <c r="BF67" s="15">
        <f t="shared" si="76"/>
        <v>0</v>
      </c>
      <c r="BG67" s="14"/>
      <c r="BH67" s="27"/>
      <c r="BI67" s="24">
        <v>0.1</v>
      </c>
      <c r="BJ67" s="15">
        <f t="shared" si="77"/>
        <v>0</v>
      </c>
      <c r="BK67" s="14"/>
      <c r="BL67" s="27"/>
      <c r="BM67" s="24">
        <v>0.2</v>
      </c>
      <c r="BN67" s="15">
        <f t="shared" si="78"/>
        <v>0</v>
      </c>
      <c r="BO67" s="14" t="s">
        <v>98</v>
      </c>
      <c r="BP67" s="47" t="s">
        <v>100</v>
      </c>
      <c r="BQ67" s="24"/>
      <c r="BR67" s="24"/>
      <c r="BS67" s="24">
        <v>0.2</v>
      </c>
      <c r="BT67" s="24">
        <f t="shared" si="71"/>
        <v>0</v>
      </c>
      <c r="BU67" s="24"/>
      <c r="BV67" s="24"/>
      <c r="BW67" s="24">
        <v>0.2</v>
      </c>
      <c r="BX67" s="24">
        <f t="shared" si="72"/>
        <v>0</v>
      </c>
      <c r="BY67" s="24"/>
      <c r="BZ67" s="24"/>
      <c r="CA67" s="24">
        <v>0.2</v>
      </c>
      <c r="CB67" s="24">
        <f t="shared" si="73"/>
        <v>0</v>
      </c>
      <c r="CC67" s="24"/>
      <c r="CD67" s="24"/>
      <c r="CE67" s="24">
        <v>0.1</v>
      </c>
      <c r="CF67" s="24">
        <f t="shared" si="79"/>
        <v>0</v>
      </c>
      <c r="CG67" s="13">
        <f t="shared" si="80"/>
        <v>0</v>
      </c>
    </row>
    <row r="68" spans="1:85" s="23" customFormat="1" x14ac:dyDescent="0.35">
      <c r="A68" s="14" t="s">
        <v>99</v>
      </c>
      <c r="B68" s="47" t="s">
        <v>101</v>
      </c>
      <c r="C68" s="24"/>
      <c r="D68" s="24"/>
      <c r="E68" s="24">
        <v>0.15</v>
      </c>
      <c r="F68" s="15">
        <f t="shared" si="74"/>
        <v>0</v>
      </c>
      <c r="G68" s="24"/>
      <c r="H68" s="24"/>
      <c r="I68" s="24">
        <v>0.15</v>
      </c>
      <c r="J68" s="15">
        <f t="shared" si="61"/>
        <v>0</v>
      </c>
      <c r="K68" s="24"/>
      <c r="L68" s="24"/>
      <c r="M68" s="24">
        <v>0.1</v>
      </c>
      <c r="N68" s="15">
        <f t="shared" si="62"/>
        <v>0</v>
      </c>
      <c r="O68" s="24"/>
      <c r="P68" s="24"/>
      <c r="Q68" s="24">
        <v>0.1</v>
      </c>
      <c r="R68" s="15">
        <f t="shared" si="63"/>
        <v>0</v>
      </c>
      <c r="S68" s="24"/>
      <c r="T68" s="24"/>
      <c r="U68" s="24">
        <v>0.3</v>
      </c>
      <c r="V68" s="15">
        <f t="shared" si="64"/>
        <v>0</v>
      </c>
      <c r="W68" s="14" t="s">
        <v>99</v>
      </c>
      <c r="X68" s="47" t="s">
        <v>101</v>
      </c>
      <c r="Y68" s="24"/>
      <c r="Z68" s="24"/>
      <c r="AA68" s="24">
        <v>0.1</v>
      </c>
      <c r="AB68" s="15">
        <f t="shared" si="65"/>
        <v>0</v>
      </c>
      <c r="AC68" s="24"/>
      <c r="AD68" s="32"/>
      <c r="AE68" s="24">
        <v>0.1</v>
      </c>
      <c r="AF68" s="15">
        <f t="shared" si="66"/>
        <v>0</v>
      </c>
      <c r="AG68" s="15"/>
      <c r="AH68" s="14"/>
      <c r="AI68" s="24">
        <v>0.1</v>
      </c>
      <c r="AJ68" s="15">
        <f t="shared" si="67"/>
        <v>0</v>
      </c>
      <c r="AK68" s="24"/>
      <c r="AL68" s="24"/>
      <c r="AM68" s="24">
        <v>0.1</v>
      </c>
      <c r="AN68" s="15">
        <f t="shared" si="68"/>
        <v>0</v>
      </c>
      <c r="AO68" s="15"/>
      <c r="AP68" s="24"/>
      <c r="AQ68" s="24">
        <v>0.1</v>
      </c>
      <c r="AR68" s="15">
        <f t="shared" si="69"/>
        <v>0</v>
      </c>
      <c r="AS68" s="14" t="s">
        <v>99</v>
      </c>
      <c r="AT68" s="47" t="s">
        <v>101</v>
      </c>
      <c r="AU68" s="24"/>
      <c r="AV68" s="24"/>
      <c r="AW68" s="24">
        <v>0.1</v>
      </c>
      <c r="AX68" s="15">
        <f t="shared" si="75"/>
        <v>0</v>
      </c>
      <c r="AY68" s="24"/>
      <c r="AZ68" s="24"/>
      <c r="BA68" s="24">
        <v>0.1</v>
      </c>
      <c r="BB68" s="15">
        <f t="shared" si="70"/>
        <v>0</v>
      </c>
      <c r="BC68" s="24"/>
      <c r="BD68" s="24"/>
      <c r="BE68" s="24">
        <v>0.1</v>
      </c>
      <c r="BF68" s="15">
        <f t="shared" si="76"/>
        <v>0</v>
      </c>
      <c r="BG68" s="24"/>
      <c r="BH68" s="24"/>
      <c r="BI68" s="24">
        <v>0.1</v>
      </c>
      <c r="BJ68" s="15">
        <f t="shared" si="77"/>
        <v>0</v>
      </c>
      <c r="BK68" s="14"/>
      <c r="BL68" s="14"/>
      <c r="BM68" s="24">
        <v>0.2</v>
      </c>
      <c r="BN68" s="15">
        <f t="shared" si="78"/>
        <v>0</v>
      </c>
      <c r="BO68" s="14" t="s">
        <v>99</v>
      </c>
      <c r="BP68" s="47" t="s">
        <v>101</v>
      </c>
      <c r="BQ68" s="24"/>
      <c r="BR68" s="24"/>
      <c r="BS68" s="24">
        <v>0.2</v>
      </c>
      <c r="BT68" s="24">
        <f t="shared" si="71"/>
        <v>0</v>
      </c>
      <c r="BU68" s="24"/>
      <c r="BV68" s="24"/>
      <c r="BW68" s="24">
        <v>0.2</v>
      </c>
      <c r="BX68" s="24">
        <f t="shared" si="72"/>
        <v>0</v>
      </c>
      <c r="BY68" s="24"/>
      <c r="BZ68" s="24"/>
      <c r="CA68" s="24">
        <v>0.2</v>
      </c>
      <c r="CB68" s="24">
        <f t="shared" si="73"/>
        <v>0</v>
      </c>
      <c r="CC68" s="24"/>
      <c r="CD68" s="24"/>
      <c r="CE68" s="24">
        <v>0.1</v>
      </c>
      <c r="CF68" s="24">
        <f t="shared" si="79"/>
        <v>0</v>
      </c>
      <c r="CG68" s="13">
        <f t="shared" si="80"/>
        <v>0</v>
      </c>
    </row>
    <row r="69" spans="1:85" s="23" customFormat="1" x14ac:dyDescent="0.35">
      <c r="A69" s="12" t="s">
        <v>102</v>
      </c>
      <c r="B69" s="48" t="s">
        <v>103</v>
      </c>
      <c r="C69" s="24" t="s">
        <v>12</v>
      </c>
      <c r="D69" s="24" t="s">
        <v>12</v>
      </c>
      <c r="E69" s="24" t="s">
        <v>12</v>
      </c>
      <c r="F69" s="15" t="s">
        <v>12</v>
      </c>
      <c r="G69" s="24" t="s">
        <v>12</v>
      </c>
      <c r="H69" s="24" t="s">
        <v>12</v>
      </c>
      <c r="I69" s="24" t="s">
        <v>12</v>
      </c>
      <c r="J69" s="15" t="s">
        <v>12</v>
      </c>
      <c r="K69" s="24" t="s">
        <v>12</v>
      </c>
      <c r="L69" s="24" t="s">
        <v>12</v>
      </c>
      <c r="M69" s="24" t="s">
        <v>12</v>
      </c>
      <c r="N69" s="15" t="s">
        <v>12</v>
      </c>
      <c r="O69" s="15" t="s">
        <v>12</v>
      </c>
      <c r="P69" s="15" t="s">
        <v>12</v>
      </c>
      <c r="Q69" s="15" t="s">
        <v>12</v>
      </c>
      <c r="R69" s="15" t="s">
        <v>12</v>
      </c>
      <c r="S69" s="15" t="s">
        <v>12</v>
      </c>
      <c r="T69" s="15" t="s">
        <v>12</v>
      </c>
      <c r="U69" s="15" t="s">
        <v>12</v>
      </c>
      <c r="V69" s="15" t="s">
        <v>12</v>
      </c>
      <c r="W69" s="12" t="s">
        <v>102</v>
      </c>
      <c r="X69" s="48" t="s">
        <v>103</v>
      </c>
      <c r="Y69" s="15" t="s">
        <v>12</v>
      </c>
      <c r="Z69" s="15" t="s">
        <v>12</v>
      </c>
      <c r="AA69" s="15" t="s">
        <v>12</v>
      </c>
      <c r="AB69" s="15" t="s">
        <v>12</v>
      </c>
      <c r="AC69" s="25" t="s">
        <v>12</v>
      </c>
      <c r="AD69" s="26" t="s">
        <v>12</v>
      </c>
      <c r="AE69" s="26" t="s">
        <v>12</v>
      </c>
      <c r="AF69" s="15" t="s">
        <v>12</v>
      </c>
      <c r="AG69" s="15" t="s">
        <v>12</v>
      </c>
      <c r="AH69" s="15" t="s">
        <v>12</v>
      </c>
      <c r="AI69" s="15" t="s">
        <v>12</v>
      </c>
      <c r="AJ69" s="15" t="s">
        <v>12</v>
      </c>
      <c r="AK69" s="15" t="s">
        <v>12</v>
      </c>
      <c r="AL69" s="15" t="s">
        <v>12</v>
      </c>
      <c r="AM69" s="15" t="s">
        <v>12</v>
      </c>
      <c r="AN69" s="15" t="s">
        <v>12</v>
      </c>
      <c r="AO69" s="25" t="s">
        <v>12</v>
      </c>
      <c r="AP69" s="26" t="s">
        <v>12</v>
      </c>
      <c r="AQ69" s="26" t="s">
        <v>12</v>
      </c>
      <c r="AR69" s="15" t="s">
        <v>12</v>
      </c>
      <c r="AS69" s="12" t="s">
        <v>102</v>
      </c>
      <c r="AT69" s="48" t="s">
        <v>103</v>
      </c>
      <c r="AU69" s="24" t="s">
        <v>12</v>
      </c>
      <c r="AV69" s="24" t="s">
        <v>12</v>
      </c>
      <c r="AW69" s="24" t="s">
        <v>12</v>
      </c>
      <c r="AX69" s="15" t="s">
        <v>12</v>
      </c>
      <c r="AY69" s="24" t="s">
        <v>12</v>
      </c>
      <c r="AZ69" s="24" t="s">
        <v>12</v>
      </c>
      <c r="BA69" s="24" t="s">
        <v>12</v>
      </c>
      <c r="BB69" s="15" t="s">
        <v>12</v>
      </c>
      <c r="BC69" s="24" t="s">
        <v>12</v>
      </c>
      <c r="BD69" s="24" t="s">
        <v>12</v>
      </c>
      <c r="BE69" s="24" t="s">
        <v>12</v>
      </c>
      <c r="BF69" s="15" t="s">
        <v>12</v>
      </c>
      <c r="BG69" s="25" t="s">
        <v>12</v>
      </c>
      <c r="BH69" s="26" t="s">
        <v>12</v>
      </c>
      <c r="BI69" s="26" t="s">
        <v>12</v>
      </c>
      <c r="BJ69" s="15" t="s">
        <v>12</v>
      </c>
      <c r="BK69" s="25" t="s">
        <v>12</v>
      </c>
      <c r="BL69" s="26" t="s">
        <v>12</v>
      </c>
      <c r="BM69" s="26" t="s">
        <v>12</v>
      </c>
      <c r="BN69" s="15" t="s">
        <v>12</v>
      </c>
      <c r="BO69" s="12" t="s">
        <v>102</v>
      </c>
      <c r="BP69" s="48" t="s">
        <v>103</v>
      </c>
      <c r="BQ69" s="24" t="s">
        <v>12</v>
      </c>
      <c r="BR69" s="24" t="s">
        <v>12</v>
      </c>
      <c r="BS69" s="24" t="s">
        <v>12</v>
      </c>
      <c r="BT69" s="24" t="s">
        <v>12</v>
      </c>
      <c r="BU69" s="24" t="s">
        <v>12</v>
      </c>
      <c r="BV69" s="24" t="s">
        <v>12</v>
      </c>
      <c r="BW69" s="24" t="s">
        <v>12</v>
      </c>
      <c r="BX69" s="24" t="s">
        <v>12</v>
      </c>
      <c r="BY69" s="24" t="s">
        <v>12</v>
      </c>
      <c r="BZ69" s="24" t="s">
        <v>12</v>
      </c>
      <c r="CA69" s="24" t="s">
        <v>12</v>
      </c>
      <c r="CB69" s="24" t="s">
        <v>12</v>
      </c>
      <c r="CC69" s="24" t="s">
        <v>12</v>
      </c>
      <c r="CD69" s="24" t="s">
        <v>12</v>
      </c>
      <c r="CE69" s="24" t="s">
        <v>12</v>
      </c>
      <c r="CF69" s="24" t="s">
        <v>12</v>
      </c>
      <c r="CG69" s="13" t="s">
        <v>12</v>
      </c>
    </row>
    <row r="70" spans="1:85" s="23" customFormat="1" x14ac:dyDescent="0.35">
      <c r="A70" s="14" t="s">
        <v>104</v>
      </c>
      <c r="B70" s="47" t="s">
        <v>105</v>
      </c>
      <c r="C70" s="24"/>
      <c r="D70" s="24"/>
      <c r="E70" s="24">
        <v>0.15</v>
      </c>
      <c r="F70" s="15">
        <f t="shared" si="74"/>
        <v>0</v>
      </c>
      <c r="G70" s="24"/>
      <c r="H70" s="24"/>
      <c r="I70" s="24">
        <v>0.15</v>
      </c>
      <c r="J70" s="15">
        <f t="shared" ref="J70:J81" si="81">(G70+H70)*I70</f>
        <v>0</v>
      </c>
      <c r="K70" s="24"/>
      <c r="L70" s="24"/>
      <c r="M70" s="24">
        <v>0.1</v>
      </c>
      <c r="N70" s="15">
        <f t="shared" ref="N70:N81" si="82">(K70+L70)*M70</f>
        <v>0</v>
      </c>
      <c r="O70" s="14"/>
      <c r="P70" s="24"/>
      <c r="Q70" s="24">
        <v>0.1</v>
      </c>
      <c r="R70" s="15">
        <f t="shared" ref="R70:R81" si="83">(O70+P70)*Q70</f>
        <v>0</v>
      </c>
      <c r="S70" s="14"/>
      <c r="T70" s="24"/>
      <c r="U70" s="24">
        <v>0.3</v>
      </c>
      <c r="V70" s="15">
        <f t="shared" ref="V70:V81" si="84">(S70+T70)*U70</f>
        <v>0</v>
      </c>
      <c r="W70" s="14" t="s">
        <v>104</v>
      </c>
      <c r="X70" s="47" t="s">
        <v>105</v>
      </c>
      <c r="Y70" s="14"/>
      <c r="Z70" s="24"/>
      <c r="AA70" s="24">
        <v>0.1</v>
      </c>
      <c r="AB70" s="15">
        <f t="shared" ref="AB70:AB81" si="85">(Y70+Z70)*AA70</f>
        <v>0</v>
      </c>
      <c r="AC70" s="27"/>
      <c r="AD70" s="27"/>
      <c r="AE70" s="24">
        <v>0.1</v>
      </c>
      <c r="AF70" s="15">
        <f t="shared" ref="AF70:AF81" si="86">(AC70+AD70)*AE70</f>
        <v>0</v>
      </c>
      <c r="AG70" s="27"/>
      <c r="AH70" s="27"/>
      <c r="AI70" s="24">
        <v>0.1</v>
      </c>
      <c r="AJ70" s="15">
        <f t="shared" ref="AJ70:AJ81" si="87">(AG70+AH70)*AI70</f>
        <v>0</v>
      </c>
      <c r="AK70" s="27"/>
      <c r="AL70" s="27"/>
      <c r="AM70" s="24">
        <v>0.1</v>
      </c>
      <c r="AN70" s="15">
        <f t="shared" ref="AN70:AN81" si="88">(AK70+AL70)*AM70</f>
        <v>0</v>
      </c>
      <c r="AO70" s="27"/>
      <c r="AP70" s="27"/>
      <c r="AQ70" s="24">
        <v>0.1</v>
      </c>
      <c r="AR70" s="15">
        <f t="shared" ref="AR70:AR81" si="89">(AO70+AP70)*AQ70</f>
        <v>0</v>
      </c>
      <c r="AS70" s="14" t="s">
        <v>104</v>
      </c>
      <c r="AT70" s="47" t="s">
        <v>105</v>
      </c>
      <c r="AU70" s="24"/>
      <c r="AV70" s="24"/>
      <c r="AW70" s="24">
        <v>0.1</v>
      </c>
      <c r="AX70" s="15">
        <f t="shared" si="75"/>
        <v>0</v>
      </c>
      <c r="AY70" s="24"/>
      <c r="AZ70" s="24"/>
      <c r="BA70" s="24">
        <v>0.1</v>
      </c>
      <c r="BB70" s="15">
        <f t="shared" ref="BB70:BB81" si="90">(AY70+AZ70)*BA70</f>
        <v>0</v>
      </c>
      <c r="BC70" s="24"/>
      <c r="BD70" s="24"/>
      <c r="BE70" s="24">
        <v>0.1</v>
      </c>
      <c r="BF70" s="15">
        <f t="shared" si="76"/>
        <v>0</v>
      </c>
      <c r="BG70" s="27"/>
      <c r="BH70" s="27"/>
      <c r="BI70" s="24">
        <v>0.1</v>
      </c>
      <c r="BJ70" s="15">
        <f t="shared" si="77"/>
        <v>0</v>
      </c>
      <c r="BK70" s="27"/>
      <c r="BL70" s="27"/>
      <c r="BM70" s="24">
        <v>0.2</v>
      </c>
      <c r="BN70" s="15">
        <f t="shared" si="78"/>
        <v>0</v>
      </c>
      <c r="BO70" s="14" t="s">
        <v>104</v>
      </c>
      <c r="BP70" s="47" t="s">
        <v>105</v>
      </c>
      <c r="BQ70" s="24"/>
      <c r="BR70" s="24"/>
      <c r="BS70" s="24">
        <v>0.2</v>
      </c>
      <c r="BT70" s="24">
        <f t="shared" ref="BT70:BT81" si="91">(BQ70+BR70)*BS70</f>
        <v>0</v>
      </c>
      <c r="BU70" s="24"/>
      <c r="BV70" s="24"/>
      <c r="BW70" s="24">
        <v>0.2</v>
      </c>
      <c r="BX70" s="24">
        <f t="shared" ref="BX70:BX81" si="92">(BU70+BV70)*BW70</f>
        <v>0</v>
      </c>
      <c r="BY70" s="24"/>
      <c r="BZ70" s="24"/>
      <c r="CA70" s="24">
        <v>0.2</v>
      </c>
      <c r="CB70" s="24">
        <f t="shared" ref="CB70:CB81" si="93">(BY70+BZ70)*CA70</f>
        <v>0</v>
      </c>
      <c r="CC70" s="24"/>
      <c r="CD70" s="24"/>
      <c r="CE70" s="24">
        <v>0.1</v>
      </c>
      <c r="CF70" s="24">
        <f t="shared" si="79"/>
        <v>0</v>
      </c>
      <c r="CG70" s="13">
        <f t="shared" si="80"/>
        <v>0</v>
      </c>
    </row>
    <row r="71" spans="1:85" s="23" customFormat="1" x14ac:dyDescent="0.35">
      <c r="A71" s="14" t="s">
        <v>106</v>
      </c>
      <c r="B71" s="47" t="s">
        <v>107</v>
      </c>
      <c r="C71" s="24"/>
      <c r="D71" s="24"/>
      <c r="E71" s="24">
        <v>0.15</v>
      </c>
      <c r="F71" s="15">
        <f t="shared" si="74"/>
        <v>0</v>
      </c>
      <c r="G71" s="24"/>
      <c r="H71" s="24"/>
      <c r="I71" s="24">
        <v>0.15</v>
      </c>
      <c r="J71" s="15">
        <f t="shared" si="81"/>
        <v>0</v>
      </c>
      <c r="K71" s="24"/>
      <c r="L71" s="24"/>
      <c r="M71" s="24">
        <v>0.1</v>
      </c>
      <c r="N71" s="15">
        <f t="shared" si="82"/>
        <v>0</v>
      </c>
      <c r="O71" s="24"/>
      <c r="P71" s="24"/>
      <c r="Q71" s="24">
        <v>0.1</v>
      </c>
      <c r="R71" s="15">
        <f t="shared" si="83"/>
        <v>0</v>
      </c>
      <c r="S71" s="24"/>
      <c r="T71" s="24"/>
      <c r="U71" s="24">
        <v>0.3</v>
      </c>
      <c r="V71" s="15">
        <f t="shared" si="84"/>
        <v>0</v>
      </c>
      <c r="W71" s="14" t="s">
        <v>106</v>
      </c>
      <c r="X71" s="47" t="s">
        <v>107</v>
      </c>
      <c r="Y71" s="24"/>
      <c r="Z71" s="24"/>
      <c r="AA71" s="24">
        <v>0.1</v>
      </c>
      <c r="AB71" s="15">
        <f t="shared" si="85"/>
        <v>0</v>
      </c>
      <c r="AC71" s="27"/>
      <c r="AD71" s="27"/>
      <c r="AE71" s="24">
        <v>0.1</v>
      </c>
      <c r="AF71" s="15">
        <f t="shared" si="86"/>
        <v>0</v>
      </c>
      <c r="AG71" s="27"/>
      <c r="AH71" s="27"/>
      <c r="AI71" s="24">
        <v>0.1</v>
      </c>
      <c r="AJ71" s="15">
        <f t="shared" si="87"/>
        <v>0</v>
      </c>
      <c r="AK71" s="27"/>
      <c r="AL71" s="27"/>
      <c r="AM71" s="24">
        <v>0.1</v>
      </c>
      <c r="AN71" s="15">
        <f t="shared" si="88"/>
        <v>0</v>
      </c>
      <c r="AO71" s="27"/>
      <c r="AP71" s="27"/>
      <c r="AQ71" s="24">
        <v>0.1</v>
      </c>
      <c r="AR71" s="15">
        <f t="shared" si="89"/>
        <v>0</v>
      </c>
      <c r="AS71" s="14" t="s">
        <v>106</v>
      </c>
      <c r="AT71" s="47" t="s">
        <v>107</v>
      </c>
      <c r="AU71" s="24"/>
      <c r="AV71" s="24"/>
      <c r="AW71" s="24">
        <v>0.1</v>
      </c>
      <c r="AX71" s="15">
        <f t="shared" si="75"/>
        <v>0</v>
      </c>
      <c r="AY71" s="24"/>
      <c r="AZ71" s="24"/>
      <c r="BA71" s="24">
        <v>0.1</v>
      </c>
      <c r="BB71" s="15">
        <f t="shared" si="90"/>
        <v>0</v>
      </c>
      <c r="BC71" s="24"/>
      <c r="BD71" s="24"/>
      <c r="BE71" s="24">
        <v>0.1</v>
      </c>
      <c r="BF71" s="15">
        <f t="shared" si="76"/>
        <v>0</v>
      </c>
      <c r="BG71" s="27"/>
      <c r="BH71" s="27"/>
      <c r="BI71" s="24">
        <v>0.1</v>
      </c>
      <c r="BJ71" s="15">
        <f t="shared" si="77"/>
        <v>0</v>
      </c>
      <c r="BK71" s="27"/>
      <c r="BL71" s="27"/>
      <c r="BM71" s="24">
        <v>0.2</v>
      </c>
      <c r="BN71" s="15">
        <f t="shared" si="78"/>
        <v>0</v>
      </c>
      <c r="BO71" s="14" t="s">
        <v>106</v>
      </c>
      <c r="BP71" s="47" t="s">
        <v>107</v>
      </c>
      <c r="BQ71" s="24"/>
      <c r="BR71" s="24"/>
      <c r="BS71" s="24">
        <v>0.2</v>
      </c>
      <c r="BT71" s="24">
        <f t="shared" si="91"/>
        <v>0</v>
      </c>
      <c r="BU71" s="24"/>
      <c r="BV71" s="24"/>
      <c r="BW71" s="24">
        <v>0.2</v>
      </c>
      <c r="BX71" s="24">
        <f t="shared" si="92"/>
        <v>0</v>
      </c>
      <c r="BY71" s="24"/>
      <c r="BZ71" s="24"/>
      <c r="CA71" s="24">
        <v>0.2</v>
      </c>
      <c r="CB71" s="24">
        <f t="shared" si="93"/>
        <v>0</v>
      </c>
      <c r="CC71" s="24"/>
      <c r="CD71" s="24"/>
      <c r="CE71" s="24">
        <v>0.1</v>
      </c>
      <c r="CF71" s="24">
        <f t="shared" si="79"/>
        <v>0</v>
      </c>
      <c r="CG71" s="13">
        <f t="shared" si="80"/>
        <v>0</v>
      </c>
    </row>
    <row r="72" spans="1:85" s="23" customFormat="1" ht="17.5" customHeight="1" x14ac:dyDescent="0.35">
      <c r="A72" s="14" t="s">
        <v>108</v>
      </c>
      <c r="B72" s="47" t="s">
        <v>109</v>
      </c>
      <c r="C72" s="24"/>
      <c r="D72" s="24"/>
      <c r="E72" s="24">
        <v>0.15</v>
      </c>
      <c r="F72" s="15">
        <f t="shared" si="74"/>
        <v>0</v>
      </c>
      <c r="G72" s="24"/>
      <c r="H72" s="24"/>
      <c r="I72" s="24">
        <v>0.15</v>
      </c>
      <c r="J72" s="15">
        <f t="shared" si="81"/>
        <v>0</v>
      </c>
      <c r="K72" s="24"/>
      <c r="L72" s="24"/>
      <c r="M72" s="24">
        <v>0.1</v>
      </c>
      <c r="N72" s="15">
        <f t="shared" si="82"/>
        <v>0</v>
      </c>
      <c r="O72" s="24"/>
      <c r="P72" s="24"/>
      <c r="Q72" s="24">
        <v>0.1</v>
      </c>
      <c r="R72" s="15">
        <f t="shared" si="83"/>
        <v>0</v>
      </c>
      <c r="S72" s="24"/>
      <c r="T72" s="24"/>
      <c r="U72" s="24">
        <v>0.3</v>
      </c>
      <c r="V72" s="15">
        <f t="shared" si="84"/>
        <v>0</v>
      </c>
      <c r="W72" s="14" t="s">
        <v>108</v>
      </c>
      <c r="X72" s="47" t="s">
        <v>109</v>
      </c>
      <c r="Y72" s="24"/>
      <c r="Z72" s="24"/>
      <c r="AA72" s="24">
        <v>0.1</v>
      </c>
      <c r="AB72" s="15">
        <f t="shared" si="85"/>
        <v>0</v>
      </c>
      <c r="AC72" s="27"/>
      <c r="AD72" s="27"/>
      <c r="AE72" s="24">
        <v>0.1</v>
      </c>
      <c r="AF72" s="15">
        <f t="shared" si="86"/>
        <v>0</v>
      </c>
      <c r="AG72" s="27"/>
      <c r="AH72" s="27"/>
      <c r="AI72" s="24">
        <v>0.1</v>
      </c>
      <c r="AJ72" s="15">
        <f t="shared" si="87"/>
        <v>0</v>
      </c>
      <c r="AK72" s="27"/>
      <c r="AL72" s="27"/>
      <c r="AM72" s="24">
        <v>0.1</v>
      </c>
      <c r="AN72" s="15">
        <f t="shared" si="88"/>
        <v>0</v>
      </c>
      <c r="AO72" s="27"/>
      <c r="AP72" s="27"/>
      <c r="AQ72" s="24">
        <v>0.1</v>
      </c>
      <c r="AR72" s="15">
        <f t="shared" si="89"/>
        <v>0</v>
      </c>
      <c r="AS72" s="14" t="s">
        <v>108</v>
      </c>
      <c r="AT72" s="47" t="s">
        <v>109</v>
      </c>
      <c r="AU72" s="24"/>
      <c r="AV72" s="24"/>
      <c r="AW72" s="24">
        <v>0.1</v>
      </c>
      <c r="AX72" s="15">
        <f t="shared" si="75"/>
        <v>0</v>
      </c>
      <c r="AY72" s="24"/>
      <c r="AZ72" s="24"/>
      <c r="BA72" s="24">
        <v>0.1</v>
      </c>
      <c r="BB72" s="15">
        <f t="shared" si="90"/>
        <v>0</v>
      </c>
      <c r="BC72" s="24"/>
      <c r="BD72" s="24"/>
      <c r="BE72" s="24">
        <v>0.1</v>
      </c>
      <c r="BF72" s="15">
        <f t="shared" si="76"/>
        <v>0</v>
      </c>
      <c r="BG72" s="27"/>
      <c r="BH72" s="27"/>
      <c r="BI72" s="24">
        <v>0.1</v>
      </c>
      <c r="BJ72" s="15">
        <f t="shared" si="77"/>
        <v>0</v>
      </c>
      <c r="BK72" s="27"/>
      <c r="BL72" s="27"/>
      <c r="BM72" s="24">
        <v>0.2</v>
      </c>
      <c r="BN72" s="15">
        <f t="shared" si="78"/>
        <v>0</v>
      </c>
      <c r="BO72" s="14" t="s">
        <v>108</v>
      </c>
      <c r="BP72" s="47" t="s">
        <v>109</v>
      </c>
      <c r="BQ72" s="24"/>
      <c r="BR72" s="24"/>
      <c r="BS72" s="24">
        <v>0.2</v>
      </c>
      <c r="BT72" s="24">
        <f t="shared" si="91"/>
        <v>0</v>
      </c>
      <c r="BU72" s="24"/>
      <c r="BV72" s="24"/>
      <c r="BW72" s="24">
        <v>0.2</v>
      </c>
      <c r="BX72" s="24">
        <f t="shared" si="92"/>
        <v>0</v>
      </c>
      <c r="BY72" s="24"/>
      <c r="BZ72" s="24"/>
      <c r="CA72" s="24">
        <v>0.2</v>
      </c>
      <c r="CB72" s="24">
        <f t="shared" si="93"/>
        <v>0</v>
      </c>
      <c r="CC72" s="24"/>
      <c r="CD72" s="24"/>
      <c r="CE72" s="24">
        <v>0.1</v>
      </c>
      <c r="CF72" s="24">
        <f t="shared" si="79"/>
        <v>0</v>
      </c>
      <c r="CG72" s="13">
        <f t="shared" si="80"/>
        <v>0</v>
      </c>
    </row>
    <row r="73" spans="1:85" s="23" customFormat="1" ht="31" x14ac:dyDescent="0.35">
      <c r="A73" s="14" t="s">
        <v>110</v>
      </c>
      <c r="B73" s="47" t="s">
        <v>111</v>
      </c>
      <c r="C73" s="24"/>
      <c r="D73" s="24"/>
      <c r="E73" s="24">
        <v>0.15</v>
      </c>
      <c r="F73" s="15">
        <f t="shared" si="74"/>
        <v>0</v>
      </c>
      <c r="G73" s="24"/>
      <c r="H73" s="24"/>
      <c r="I73" s="24">
        <v>0.15</v>
      </c>
      <c r="J73" s="15">
        <f t="shared" si="81"/>
        <v>0</v>
      </c>
      <c r="K73" s="24"/>
      <c r="L73" s="24"/>
      <c r="M73" s="24">
        <v>0.1</v>
      </c>
      <c r="N73" s="15">
        <f t="shared" si="82"/>
        <v>0</v>
      </c>
      <c r="O73" s="24"/>
      <c r="P73" s="24"/>
      <c r="Q73" s="24">
        <v>0.1</v>
      </c>
      <c r="R73" s="15">
        <f t="shared" si="83"/>
        <v>0</v>
      </c>
      <c r="S73" s="24"/>
      <c r="T73" s="24"/>
      <c r="U73" s="24">
        <v>0.3</v>
      </c>
      <c r="V73" s="15">
        <f t="shared" si="84"/>
        <v>0</v>
      </c>
      <c r="W73" s="14" t="s">
        <v>110</v>
      </c>
      <c r="X73" s="47" t="s">
        <v>111</v>
      </c>
      <c r="Y73" s="24"/>
      <c r="Z73" s="24"/>
      <c r="AA73" s="24">
        <v>0.1</v>
      </c>
      <c r="AB73" s="15">
        <f t="shared" si="85"/>
        <v>0</v>
      </c>
      <c r="AC73" s="27"/>
      <c r="AD73" s="27"/>
      <c r="AE73" s="24">
        <v>0.1</v>
      </c>
      <c r="AF73" s="15">
        <f t="shared" si="86"/>
        <v>0</v>
      </c>
      <c r="AG73" s="27"/>
      <c r="AH73" s="27"/>
      <c r="AI73" s="24">
        <v>0.1</v>
      </c>
      <c r="AJ73" s="15">
        <f t="shared" si="87"/>
        <v>0</v>
      </c>
      <c r="AK73" s="27"/>
      <c r="AL73" s="27"/>
      <c r="AM73" s="24">
        <v>0.1</v>
      </c>
      <c r="AN73" s="15">
        <f t="shared" si="88"/>
        <v>0</v>
      </c>
      <c r="AO73" s="27"/>
      <c r="AP73" s="27"/>
      <c r="AQ73" s="24">
        <v>0.1</v>
      </c>
      <c r="AR73" s="15">
        <f t="shared" si="89"/>
        <v>0</v>
      </c>
      <c r="AS73" s="14" t="s">
        <v>110</v>
      </c>
      <c r="AT73" s="47" t="s">
        <v>111</v>
      </c>
      <c r="AU73" s="24"/>
      <c r="AV73" s="24"/>
      <c r="AW73" s="24">
        <v>0.1</v>
      </c>
      <c r="AX73" s="15">
        <f t="shared" si="75"/>
        <v>0</v>
      </c>
      <c r="AY73" s="24"/>
      <c r="AZ73" s="24"/>
      <c r="BA73" s="24">
        <v>0.1</v>
      </c>
      <c r="BB73" s="15">
        <f t="shared" si="90"/>
        <v>0</v>
      </c>
      <c r="BC73" s="24"/>
      <c r="BD73" s="24"/>
      <c r="BE73" s="24">
        <v>0.1</v>
      </c>
      <c r="BF73" s="15">
        <f t="shared" si="76"/>
        <v>0</v>
      </c>
      <c r="BG73" s="27"/>
      <c r="BH73" s="27"/>
      <c r="BI73" s="24">
        <v>0.1</v>
      </c>
      <c r="BJ73" s="15">
        <f t="shared" si="77"/>
        <v>0</v>
      </c>
      <c r="BK73" s="27"/>
      <c r="BL73" s="27"/>
      <c r="BM73" s="24">
        <v>0.2</v>
      </c>
      <c r="BN73" s="15">
        <f t="shared" si="78"/>
        <v>0</v>
      </c>
      <c r="BO73" s="14" t="s">
        <v>110</v>
      </c>
      <c r="BP73" s="47" t="s">
        <v>111</v>
      </c>
      <c r="BQ73" s="24"/>
      <c r="BR73" s="24"/>
      <c r="BS73" s="24">
        <v>0.2</v>
      </c>
      <c r="BT73" s="24">
        <f t="shared" si="91"/>
        <v>0</v>
      </c>
      <c r="BU73" s="24"/>
      <c r="BV73" s="24"/>
      <c r="BW73" s="24">
        <v>0.2</v>
      </c>
      <c r="BX73" s="24">
        <f t="shared" si="92"/>
        <v>0</v>
      </c>
      <c r="BY73" s="24"/>
      <c r="BZ73" s="24"/>
      <c r="CA73" s="24">
        <v>0.2</v>
      </c>
      <c r="CB73" s="24">
        <f t="shared" si="93"/>
        <v>0</v>
      </c>
      <c r="CC73" s="24"/>
      <c r="CD73" s="24"/>
      <c r="CE73" s="24">
        <v>0.1</v>
      </c>
      <c r="CF73" s="24">
        <f t="shared" si="79"/>
        <v>0</v>
      </c>
      <c r="CG73" s="13">
        <f t="shared" si="80"/>
        <v>0</v>
      </c>
    </row>
    <row r="74" spans="1:85" s="23" customFormat="1" x14ac:dyDescent="0.35">
      <c r="A74" s="14" t="s">
        <v>112</v>
      </c>
      <c r="B74" s="47" t="s">
        <v>113</v>
      </c>
      <c r="C74" s="24"/>
      <c r="D74" s="24"/>
      <c r="E74" s="24">
        <v>0.15</v>
      </c>
      <c r="F74" s="15">
        <f t="shared" si="74"/>
        <v>0</v>
      </c>
      <c r="G74" s="24"/>
      <c r="H74" s="24"/>
      <c r="I74" s="24">
        <v>0.15</v>
      </c>
      <c r="J74" s="15">
        <f t="shared" si="81"/>
        <v>0</v>
      </c>
      <c r="K74" s="24"/>
      <c r="L74" s="24"/>
      <c r="M74" s="24">
        <v>0.1</v>
      </c>
      <c r="N74" s="15">
        <f t="shared" si="82"/>
        <v>0</v>
      </c>
      <c r="O74" s="24"/>
      <c r="P74" s="24"/>
      <c r="Q74" s="24">
        <v>0.1</v>
      </c>
      <c r="R74" s="15">
        <f t="shared" si="83"/>
        <v>0</v>
      </c>
      <c r="S74" s="24"/>
      <c r="T74" s="24"/>
      <c r="U74" s="24">
        <v>0.3</v>
      </c>
      <c r="V74" s="15">
        <f t="shared" si="84"/>
        <v>0</v>
      </c>
      <c r="W74" s="14" t="s">
        <v>112</v>
      </c>
      <c r="X74" s="47" t="s">
        <v>113</v>
      </c>
      <c r="Y74" s="24"/>
      <c r="Z74" s="24"/>
      <c r="AA74" s="24">
        <v>0.1</v>
      </c>
      <c r="AB74" s="15">
        <f t="shared" si="85"/>
        <v>0</v>
      </c>
      <c r="AC74" s="27"/>
      <c r="AD74" s="27"/>
      <c r="AE74" s="24">
        <v>0.1</v>
      </c>
      <c r="AF74" s="15">
        <f t="shared" si="86"/>
        <v>0</v>
      </c>
      <c r="AG74" s="27"/>
      <c r="AH74" s="27"/>
      <c r="AI74" s="24">
        <v>0.1</v>
      </c>
      <c r="AJ74" s="15">
        <f t="shared" si="87"/>
        <v>0</v>
      </c>
      <c r="AK74" s="27"/>
      <c r="AL74" s="27"/>
      <c r="AM74" s="24">
        <v>0.1</v>
      </c>
      <c r="AN74" s="15">
        <f t="shared" si="88"/>
        <v>0</v>
      </c>
      <c r="AO74" s="27"/>
      <c r="AP74" s="27"/>
      <c r="AQ74" s="24">
        <v>0.1</v>
      </c>
      <c r="AR74" s="15">
        <f t="shared" si="89"/>
        <v>0</v>
      </c>
      <c r="AS74" s="14" t="s">
        <v>112</v>
      </c>
      <c r="AT74" s="47" t="s">
        <v>113</v>
      </c>
      <c r="AU74" s="24"/>
      <c r="AV74" s="24"/>
      <c r="AW74" s="24">
        <v>0.1</v>
      </c>
      <c r="AX74" s="15">
        <f t="shared" si="75"/>
        <v>0</v>
      </c>
      <c r="AY74" s="24"/>
      <c r="AZ74" s="24"/>
      <c r="BA74" s="24">
        <v>0.1</v>
      </c>
      <c r="BB74" s="15">
        <f t="shared" si="90"/>
        <v>0</v>
      </c>
      <c r="BC74" s="24"/>
      <c r="BD74" s="24"/>
      <c r="BE74" s="24">
        <v>0.1</v>
      </c>
      <c r="BF74" s="15">
        <f t="shared" si="76"/>
        <v>0</v>
      </c>
      <c r="BG74" s="27"/>
      <c r="BH74" s="27"/>
      <c r="BI74" s="24">
        <v>0.1</v>
      </c>
      <c r="BJ74" s="15">
        <f t="shared" si="77"/>
        <v>0</v>
      </c>
      <c r="BK74" s="27"/>
      <c r="BL74" s="27"/>
      <c r="BM74" s="24">
        <v>0.2</v>
      </c>
      <c r="BN74" s="15">
        <f t="shared" si="78"/>
        <v>0</v>
      </c>
      <c r="BO74" s="14" t="s">
        <v>112</v>
      </c>
      <c r="BP74" s="47" t="s">
        <v>113</v>
      </c>
      <c r="BQ74" s="24"/>
      <c r="BR74" s="24"/>
      <c r="BS74" s="24">
        <v>0.2</v>
      </c>
      <c r="BT74" s="24">
        <f t="shared" si="91"/>
        <v>0</v>
      </c>
      <c r="BU74" s="24"/>
      <c r="BV74" s="24"/>
      <c r="BW74" s="24">
        <v>0.2</v>
      </c>
      <c r="BX74" s="24">
        <f t="shared" si="92"/>
        <v>0</v>
      </c>
      <c r="BY74" s="24"/>
      <c r="BZ74" s="24"/>
      <c r="CA74" s="24">
        <v>0.2</v>
      </c>
      <c r="CB74" s="24">
        <f t="shared" si="93"/>
        <v>0</v>
      </c>
      <c r="CC74" s="24"/>
      <c r="CD74" s="24"/>
      <c r="CE74" s="24">
        <v>0.1</v>
      </c>
      <c r="CF74" s="24">
        <f t="shared" si="79"/>
        <v>0</v>
      </c>
      <c r="CG74" s="13">
        <f t="shared" si="80"/>
        <v>0</v>
      </c>
    </row>
    <row r="75" spans="1:85" s="23" customFormat="1" x14ac:dyDescent="0.35">
      <c r="A75" s="14" t="s">
        <v>114</v>
      </c>
      <c r="B75" s="47" t="s">
        <v>115</v>
      </c>
      <c r="C75" s="24"/>
      <c r="D75" s="24"/>
      <c r="E75" s="24">
        <v>0.15</v>
      </c>
      <c r="F75" s="15">
        <f t="shared" si="74"/>
        <v>0</v>
      </c>
      <c r="G75" s="24"/>
      <c r="H75" s="24"/>
      <c r="I75" s="24">
        <v>0.15</v>
      </c>
      <c r="J75" s="15">
        <f t="shared" si="81"/>
        <v>0</v>
      </c>
      <c r="K75" s="24"/>
      <c r="L75" s="24"/>
      <c r="M75" s="24">
        <v>0.1</v>
      </c>
      <c r="N75" s="15">
        <f t="shared" si="82"/>
        <v>0</v>
      </c>
      <c r="O75" s="24"/>
      <c r="P75" s="24"/>
      <c r="Q75" s="24">
        <v>0.1</v>
      </c>
      <c r="R75" s="15">
        <f t="shared" si="83"/>
        <v>0</v>
      </c>
      <c r="S75" s="24"/>
      <c r="T75" s="24"/>
      <c r="U75" s="24">
        <v>0.3</v>
      </c>
      <c r="V75" s="15">
        <f t="shared" si="84"/>
        <v>0</v>
      </c>
      <c r="W75" s="14" t="s">
        <v>114</v>
      </c>
      <c r="X75" s="47" t="s">
        <v>115</v>
      </c>
      <c r="Y75" s="24"/>
      <c r="Z75" s="24"/>
      <c r="AA75" s="24">
        <v>0.1</v>
      </c>
      <c r="AB75" s="15">
        <f t="shared" si="85"/>
        <v>0</v>
      </c>
      <c r="AC75" s="27"/>
      <c r="AD75" s="27"/>
      <c r="AE75" s="24">
        <v>0.1</v>
      </c>
      <c r="AF75" s="15">
        <f t="shared" si="86"/>
        <v>0</v>
      </c>
      <c r="AG75" s="27"/>
      <c r="AH75" s="27"/>
      <c r="AI75" s="24">
        <v>0.1</v>
      </c>
      <c r="AJ75" s="15">
        <f t="shared" si="87"/>
        <v>0</v>
      </c>
      <c r="AK75" s="27"/>
      <c r="AL75" s="27"/>
      <c r="AM75" s="24">
        <v>0.1</v>
      </c>
      <c r="AN75" s="15">
        <f t="shared" si="88"/>
        <v>0</v>
      </c>
      <c r="AO75" s="27"/>
      <c r="AP75" s="27"/>
      <c r="AQ75" s="24">
        <v>0.1</v>
      </c>
      <c r="AR75" s="15">
        <f t="shared" si="89"/>
        <v>0</v>
      </c>
      <c r="AS75" s="14" t="s">
        <v>114</v>
      </c>
      <c r="AT75" s="47" t="s">
        <v>115</v>
      </c>
      <c r="AU75" s="24"/>
      <c r="AV75" s="24"/>
      <c r="AW75" s="24">
        <v>0.1</v>
      </c>
      <c r="AX75" s="15">
        <f t="shared" si="75"/>
        <v>0</v>
      </c>
      <c r="AY75" s="24"/>
      <c r="AZ75" s="24"/>
      <c r="BA75" s="24">
        <v>0.1</v>
      </c>
      <c r="BB75" s="15">
        <f t="shared" si="90"/>
        <v>0</v>
      </c>
      <c r="BC75" s="24"/>
      <c r="BD75" s="24"/>
      <c r="BE75" s="24">
        <v>0.1</v>
      </c>
      <c r="BF75" s="15">
        <f t="shared" si="76"/>
        <v>0</v>
      </c>
      <c r="BG75" s="27"/>
      <c r="BH75" s="27"/>
      <c r="BI75" s="24">
        <v>0.1</v>
      </c>
      <c r="BJ75" s="15">
        <f t="shared" si="77"/>
        <v>0</v>
      </c>
      <c r="BK75" s="27"/>
      <c r="BL75" s="27"/>
      <c r="BM75" s="24">
        <v>0.2</v>
      </c>
      <c r="BN75" s="15">
        <f t="shared" si="78"/>
        <v>0</v>
      </c>
      <c r="BO75" s="14" t="s">
        <v>114</v>
      </c>
      <c r="BP75" s="47" t="s">
        <v>115</v>
      </c>
      <c r="BQ75" s="24"/>
      <c r="BR75" s="24"/>
      <c r="BS75" s="24">
        <v>0.2</v>
      </c>
      <c r="BT75" s="24">
        <f t="shared" si="91"/>
        <v>0</v>
      </c>
      <c r="BU75" s="24"/>
      <c r="BV75" s="24"/>
      <c r="BW75" s="24">
        <v>0.2</v>
      </c>
      <c r="BX75" s="24">
        <f t="shared" si="92"/>
        <v>0</v>
      </c>
      <c r="BY75" s="24"/>
      <c r="BZ75" s="24"/>
      <c r="CA75" s="24">
        <v>0.2</v>
      </c>
      <c r="CB75" s="24">
        <f t="shared" si="93"/>
        <v>0</v>
      </c>
      <c r="CC75" s="24"/>
      <c r="CD75" s="24"/>
      <c r="CE75" s="24">
        <v>0.1</v>
      </c>
      <c r="CF75" s="24">
        <f t="shared" si="79"/>
        <v>0</v>
      </c>
      <c r="CG75" s="13">
        <f t="shared" si="80"/>
        <v>0</v>
      </c>
    </row>
    <row r="76" spans="1:85" s="23" customFormat="1" x14ac:dyDescent="0.35">
      <c r="A76" s="14" t="s">
        <v>116</v>
      </c>
      <c r="B76" s="47" t="s">
        <v>117</v>
      </c>
      <c r="C76" s="24"/>
      <c r="D76" s="24"/>
      <c r="E76" s="24">
        <v>0.15</v>
      </c>
      <c r="F76" s="15">
        <f t="shared" si="74"/>
        <v>0</v>
      </c>
      <c r="G76" s="24"/>
      <c r="H76" s="24"/>
      <c r="I76" s="24">
        <v>0.15</v>
      </c>
      <c r="J76" s="15">
        <f t="shared" si="81"/>
        <v>0</v>
      </c>
      <c r="K76" s="24"/>
      <c r="L76" s="24"/>
      <c r="M76" s="24">
        <v>0.1</v>
      </c>
      <c r="N76" s="15">
        <f t="shared" si="82"/>
        <v>0</v>
      </c>
      <c r="O76" s="24"/>
      <c r="P76" s="24"/>
      <c r="Q76" s="24">
        <v>0.1</v>
      </c>
      <c r="R76" s="15">
        <f t="shared" si="83"/>
        <v>0</v>
      </c>
      <c r="S76" s="24"/>
      <c r="T76" s="24"/>
      <c r="U76" s="24">
        <v>0.3</v>
      </c>
      <c r="V76" s="15">
        <f t="shared" si="84"/>
        <v>0</v>
      </c>
      <c r="W76" s="14" t="s">
        <v>116</v>
      </c>
      <c r="X76" s="47" t="s">
        <v>117</v>
      </c>
      <c r="Y76" s="24"/>
      <c r="Z76" s="24"/>
      <c r="AA76" s="24">
        <v>0.1</v>
      </c>
      <c r="AB76" s="15">
        <f t="shared" si="85"/>
        <v>0</v>
      </c>
      <c r="AC76" s="27"/>
      <c r="AD76" s="27"/>
      <c r="AE76" s="24">
        <v>0.1</v>
      </c>
      <c r="AF76" s="15">
        <f t="shared" si="86"/>
        <v>0</v>
      </c>
      <c r="AG76" s="27"/>
      <c r="AH76" s="27"/>
      <c r="AI76" s="24">
        <v>0.1</v>
      </c>
      <c r="AJ76" s="15">
        <f t="shared" si="87"/>
        <v>0</v>
      </c>
      <c r="AK76" s="27"/>
      <c r="AL76" s="27"/>
      <c r="AM76" s="24">
        <v>0.1</v>
      </c>
      <c r="AN76" s="15">
        <f t="shared" si="88"/>
        <v>0</v>
      </c>
      <c r="AO76" s="27"/>
      <c r="AP76" s="27"/>
      <c r="AQ76" s="24">
        <v>0.1</v>
      </c>
      <c r="AR76" s="15">
        <f t="shared" si="89"/>
        <v>0</v>
      </c>
      <c r="AS76" s="14" t="s">
        <v>116</v>
      </c>
      <c r="AT76" s="47" t="s">
        <v>117</v>
      </c>
      <c r="AU76" s="24"/>
      <c r="AV76" s="24"/>
      <c r="AW76" s="24">
        <v>0.1</v>
      </c>
      <c r="AX76" s="15">
        <f t="shared" si="75"/>
        <v>0</v>
      </c>
      <c r="AY76" s="24"/>
      <c r="AZ76" s="24"/>
      <c r="BA76" s="24">
        <v>0.1</v>
      </c>
      <c r="BB76" s="15">
        <f t="shared" si="90"/>
        <v>0</v>
      </c>
      <c r="BC76" s="24"/>
      <c r="BD76" s="24"/>
      <c r="BE76" s="24">
        <v>0.1</v>
      </c>
      <c r="BF76" s="15">
        <f t="shared" si="76"/>
        <v>0</v>
      </c>
      <c r="BG76" s="27"/>
      <c r="BH76" s="27"/>
      <c r="BI76" s="24">
        <v>0.1</v>
      </c>
      <c r="BJ76" s="15">
        <f t="shared" si="77"/>
        <v>0</v>
      </c>
      <c r="BK76" s="27"/>
      <c r="BL76" s="27"/>
      <c r="BM76" s="24">
        <v>0.2</v>
      </c>
      <c r="BN76" s="15">
        <f t="shared" si="78"/>
        <v>0</v>
      </c>
      <c r="BO76" s="14" t="s">
        <v>116</v>
      </c>
      <c r="BP76" s="47" t="s">
        <v>117</v>
      </c>
      <c r="BQ76" s="24"/>
      <c r="BR76" s="24"/>
      <c r="BS76" s="24">
        <v>0.2</v>
      </c>
      <c r="BT76" s="24">
        <f t="shared" si="91"/>
        <v>0</v>
      </c>
      <c r="BU76" s="24"/>
      <c r="BV76" s="24"/>
      <c r="BW76" s="24">
        <v>0.2</v>
      </c>
      <c r="BX76" s="24">
        <f t="shared" si="92"/>
        <v>0</v>
      </c>
      <c r="BY76" s="24"/>
      <c r="BZ76" s="24"/>
      <c r="CA76" s="24">
        <v>0.2</v>
      </c>
      <c r="CB76" s="24">
        <f t="shared" si="93"/>
        <v>0</v>
      </c>
      <c r="CC76" s="24"/>
      <c r="CD76" s="24"/>
      <c r="CE76" s="24">
        <v>0.1</v>
      </c>
      <c r="CF76" s="24">
        <f t="shared" si="79"/>
        <v>0</v>
      </c>
      <c r="CG76" s="13">
        <f t="shared" si="80"/>
        <v>0</v>
      </c>
    </row>
    <row r="77" spans="1:85" s="23" customFormat="1" x14ac:dyDescent="0.35">
      <c r="A77" s="14" t="s">
        <v>118</v>
      </c>
      <c r="B77" s="47" t="s">
        <v>119</v>
      </c>
      <c r="C77" s="14"/>
      <c r="D77" s="24"/>
      <c r="E77" s="24">
        <v>0.15</v>
      </c>
      <c r="F77" s="15">
        <f t="shared" si="74"/>
        <v>0</v>
      </c>
      <c r="G77" s="14"/>
      <c r="H77" s="24"/>
      <c r="I77" s="24">
        <v>0.15</v>
      </c>
      <c r="J77" s="15">
        <f t="shared" si="81"/>
        <v>0</v>
      </c>
      <c r="K77" s="14"/>
      <c r="L77" s="24"/>
      <c r="M77" s="24">
        <v>0.1</v>
      </c>
      <c r="N77" s="15">
        <f t="shared" si="82"/>
        <v>0</v>
      </c>
      <c r="O77" s="24"/>
      <c r="P77" s="24"/>
      <c r="Q77" s="24">
        <v>0.1</v>
      </c>
      <c r="R77" s="15">
        <f t="shared" si="83"/>
        <v>0</v>
      </c>
      <c r="S77" s="24"/>
      <c r="T77" s="24"/>
      <c r="U77" s="24">
        <v>0.3</v>
      </c>
      <c r="V77" s="15">
        <f t="shared" si="84"/>
        <v>0</v>
      </c>
      <c r="W77" s="14" t="s">
        <v>118</v>
      </c>
      <c r="X77" s="47" t="s">
        <v>119</v>
      </c>
      <c r="Y77" s="24"/>
      <c r="Z77" s="24"/>
      <c r="AA77" s="24">
        <v>0.1</v>
      </c>
      <c r="AB77" s="15">
        <f t="shared" si="85"/>
        <v>0</v>
      </c>
      <c r="AC77" s="27"/>
      <c r="AD77" s="27"/>
      <c r="AE77" s="24">
        <v>0.1</v>
      </c>
      <c r="AF77" s="15">
        <f t="shared" si="86"/>
        <v>0</v>
      </c>
      <c r="AG77" s="27"/>
      <c r="AH77" s="27"/>
      <c r="AI77" s="24">
        <v>0.1</v>
      </c>
      <c r="AJ77" s="15">
        <f t="shared" si="87"/>
        <v>0</v>
      </c>
      <c r="AK77" s="27"/>
      <c r="AL77" s="27"/>
      <c r="AM77" s="24">
        <v>0.1</v>
      </c>
      <c r="AN77" s="15">
        <f t="shared" si="88"/>
        <v>0</v>
      </c>
      <c r="AO77" s="27"/>
      <c r="AP77" s="27"/>
      <c r="AQ77" s="24">
        <v>0.1</v>
      </c>
      <c r="AR77" s="15">
        <f t="shared" si="89"/>
        <v>0</v>
      </c>
      <c r="AS77" s="14" t="s">
        <v>118</v>
      </c>
      <c r="AT77" s="47" t="s">
        <v>119</v>
      </c>
      <c r="AU77" s="24"/>
      <c r="AV77" s="24"/>
      <c r="AW77" s="24">
        <v>0.1</v>
      </c>
      <c r="AX77" s="15">
        <f t="shared" si="75"/>
        <v>0</v>
      </c>
      <c r="AY77" s="24"/>
      <c r="AZ77" s="24"/>
      <c r="BA77" s="24">
        <v>0.1</v>
      </c>
      <c r="BB77" s="15">
        <f t="shared" si="90"/>
        <v>0</v>
      </c>
      <c r="BC77" s="24"/>
      <c r="BD77" s="24"/>
      <c r="BE77" s="24">
        <v>0.1</v>
      </c>
      <c r="BF77" s="15">
        <f t="shared" si="76"/>
        <v>0</v>
      </c>
      <c r="BG77" s="27"/>
      <c r="BH77" s="27"/>
      <c r="BI77" s="24">
        <v>0.1</v>
      </c>
      <c r="BJ77" s="15">
        <f t="shared" si="77"/>
        <v>0</v>
      </c>
      <c r="BK77" s="27"/>
      <c r="BL77" s="27"/>
      <c r="BM77" s="24">
        <v>0.2</v>
      </c>
      <c r="BN77" s="15">
        <f t="shared" si="78"/>
        <v>0</v>
      </c>
      <c r="BO77" s="14" t="s">
        <v>118</v>
      </c>
      <c r="BP77" s="47" t="s">
        <v>119</v>
      </c>
      <c r="BQ77" s="24"/>
      <c r="BR77" s="24"/>
      <c r="BS77" s="24">
        <v>0.2</v>
      </c>
      <c r="BT77" s="24">
        <f t="shared" si="91"/>
        <v>0</v>
      </c>
      <c r="BU77" s="24"/>
      <c r="BV77" s="24"/>
      <c r="BW77" s="24">
        <v>0.2</v>
      </c>
      <c r="BX77" s="24">
        <f t="shared" si="92"/>
        <v>0</v>
      </c>
      <c r="BY77" s="24"/>
      <c r="BZ77" s="24"/>
      <c r="CA77" s="24">
        <v>0.2</v>
      </c>
      <c r="CB77" s="24">
        <f t="shared" si="93"/>
        <v>0</v>
      </c>
      <c r="CC77" s="24"/>
      <c r="CD77" s="24"/>
      <c r="CE77" s="24">
        <v>0.1</v>
      </c>
      <c r="CF77" s="24">
        <f t="shared" si="79"/>
        <v>0</v>
      </c>
      <c r="CG77" s="13">
        <f t="shared" si="80"/>
        <v>0</v>
      </c>
    </row>
    <row r="78" spans="1:85" s="23" customFormat="1" x14ac:dyDescent="0.35">
      <c r="A78" s="14" t="s">
        <v>120</v>
      </c>
      <c r="B78" s="47" t="s">
        <v>121</v>
      </c>
      <c r="C78" s="24"/>
      <c r="D78" s="24"/>
      <c r="E78" s="24">
        <v>0.15</v>
      </c>
      <c r="F78" s="15">
        <f t="shared" si="74"/>
        <v>0</v>
      </c>
      <c r="G78" s="24"/>
      <c r="H78" s="24"/>
      <c r="I78" s="24">
        <v>0.15</v>
      </c>
      <c r="J78" s="15">
        <f t="shared" si="81"/>
        <v>0</v>
      </c>
      <c r="K78" s="24"/>
      <c r="L78" s="24"/>
      <c r="M78" s="24">
        <v>0.1</v>
      </c>
      <c r="N78" s="15">
        <f t="shared" si="82"/>
        <v>0</v>
      </c>
      <c r="O78" s="24"/>
      <c r="P78" s="24"/>
      <c r="Q78" s="24">
        <v>0.1</v>
      </c>
      <c r="R78" s="15">
        <f t="shared" si="83"/>
        <v>0</v>
      </c>
      <c r="S78" s="14"/>
      <c r="T78" s="24"/>
      <c r="U78" s="24">
        <v>0.3</v>
      </c>
      <c r="V78" s="15">
        <f t="shared" si="84"/>
        <v>0</v>
      </c>
      <c r="W78" s="14" t="s">
        <v>120</v>
      </c>
      <c r="X78" s="47" t="s">
        <v>121</v>
      </c>
      <c r="Y78" s="14"/>
      <c r="Z78" s="24"/>
      <c r="AA78" s="24">
        <v>0.1</v>
      </c>
      <c r="AB78" s="15">
        <f t="shared" si="85"/>
        <v>0</v>
      </c>
      <c r="AC78" s="27"/>
      <c r="AD78" s="27"/>
      <c r="AE78" s="24">
        <v>0.1</v>
      </c>
      <c r="AF78" s="15">
        <f t="shared" si="86"/>
        <v>0</v>
      </c>
      <c r="AG78" s="27"/>
      <c r="AH78" s="27"/>
      <c r="AI78" s="24">
        <v>0.1</v>
      </c>
      <c r="AJ78" s="15">
        <f t="shared" si="87"/>
        <v>0</v>
      </c>
      <c r="AK78" s="27"/>
      <c r="AL78" s="27"/>
      <c r="AM78" s="24">
        <v>0.1</v>
      </c>
      <c r="AN78" s="15">
        <f t="shared" si="88"/>
        <v>0</v>
      </c>
      <c r="AO78" s="27"/>
      <c r="AP78" s="27"/>
      <c r="AQ78" s="24">
        <v>0.1</v>
      </c>
      <c r="AR78" s="15">
        <f t="shared" si="89"/>
        <v>0</v>
      </c>
      <c r="AS78" s="14" t="s">
        <v>120</v>
      </c>
      <c r="AT78" s="47" t="s">
        <v>121</v>
      </c>
      <c r="AU78" s="24"/>
      <c r="AV78" s="24"/>
      <c r="AW78" s="24">
        <v>0.1</v>
      </c>
      <c r="AX78" s="15">
        <f t="shared" si="75"/>
        <v>0</v>
      </c>
      <c r="AY78" s="24"/>
      <c r="AZ78" s="24"/>
      <c r="BA78" s="24">
        <v>0.1</v>
      </c>
      <c r="BB78" s="15">
        <f t="shared" si="90"/>
        <v>0</v>
      </c>
      <c r="BC78" s="24"/>
      <c r="BD78" s="24"/>
      <c r="BE78" s="24">
        <v>0.1</v>
      </c>
      <c r="BF78" s="15">
        <f t="shared" si="76"/>
        <v>0</v>
      </c>
      <c r="BG78" s="27"/>
      <c r="BH78" s="27"/>
      <c r="BI78" s="24">
        <v>0.1</v>
      </c>
      <c r="BJ78" s="15">
        <f t="shared" si="77"/>
        <v>0</v>
      </c>
      <c r="BK78" s="27"/>
      <c r="BL78" s="27"/>
      <c r="BM78" s="24">
        <v>0.2</v>
      </c>
      <c r="BN78" s="15">
        <f t="shared" si="78"/>
        <v>0</v>
      </c>
      <c r="BO78" s="14" t="s">
        <v>120</v>
      </c>
      <c r="BP78" s="47" t="s">
        <v>121</v>
      </c>
      <c r="BQ78" s="24"/>
      <c r="BR78" s="24"/>
      <c r="BS78" s="24">
        <v>0.2</v>
      </c>
      <c r="BT78" s="24">
        <f t="shared" si="91"/>
        <v>0</v>
      </c>
      <c r="BU78" s="24"/>
      <c r="BV78" s="24"/>
      <c r="BW78" s="24">
        <v>0.2</v>
      </c>
      <c r="BX78" s="24">
        <f t="shared" si="92"/>
        <v>0</v>
      </c>
      <c r="BY78" s="24"/>
      <c r="BZ78" s="24"/>
      <c r="CA78" s="24">
        <v>0.2</v>
      </c>
      <c r="CB78" s="24">
        <f t="shared" si="93"/>
        <v>0</v>
      </c>
      <c r="CC78" s="24"/>
      <c r="CD78" s="24"/>
      <c r="CE78" s="24">
        <v>0.1</v>
      </c>
      <c r="CF78" s="24">
        <f t="shared" si="79"/>
        <v>0</v>
      </c>
      <c r="CG78" s="13">
        <f t="shared" si="80"/>
        <v>0</v>
      </c>
    </row>
    <row r="79" spans="1:85" s="23" customFormat="1" x14ac:dyDescent="0.35">
      <c r="A79" s="14" t="s">
        <v>122</v>
      </c>
      <c r="B79" s="47" t="s">
        <v>123</v>
      </c>
      <c r="C79" s="24"/>
      <c r="D79" s="24"/>
      <c r="E79" s="24">
        <v>0.15</v>
      </c>
      <c r="F79" s="15">
        <f t="shared" si="74"/>
        <v>0</v>
      </c>
      <c r="G79" s="24"/>
      <c r="H79" s="24"/>
      <c r="I79" s="24">
        <v>0.15</v>
      </c>
      <c r="J79" s="15">
        <f t="shared" si="81"/>
        <v>0</v>
      </c>
      <c r="K79" s="24"/>
      <c r="L79" s="24"/>
      <c r="M79" s="24">
        <v>0.1</v>
      </c>
      <c r="N79" s="15">
        <f t="shared" si="82"/>
        <v>0</v>
      </c>
      <c r="O79" s="24"/>
      <c r="P79" s="24"/>
      <c r="Q79" s="24">
        <v>0.1</v>
      </c>
      <c r="R79" s="15">
        <f t="shared" si="83"/>
        <v>0</v>
      </c>
      <c r="S79" s="24"/>
      <c r="T79" s="24"/>
      <c r="U79" s="24">
        <v>0.3</v>
      </c>
      <c r="V79" s="15">
        <f t="shared" si="84"/>
        <v>0</v>
      </c>
      <c r="W79" s="14" t="s">
        <v>122</v>
      </c>
      <c r="X79" s="47" t="s">
        <v>123</v>
      </c>
      <c r="Y79" s="24"/>
      <c r="Z79" s="24"/>
      <c r="AA79" s="24">
        <v>0.1</v>
      </c>
      <c r="AB79" s="15">
        <f t="shared" si="85"/>
        <v>0</v>
      </c>
      <c r="AC79" s="27"/>
      <c r="AD79" s="27"/>
      <c r="AE79" s="24">
        <v>0.1</v>
      </c>
      <c r="AF79" s="15">
        <f t="shared" si="86"/>
        <v>0</v>
      </c>
      <c r="AG79" s="27"/>
      <c r="AH79" s="27"/>
      <c r="AI79" s="24">
        <v>0.1</v>
      </c>
      <c r="AJ79" s="15">
        <f t="shared" si="87"/>
        <v>0</v>
      </c>
      <c r="AK79" s="27"/>
      <c r="AL79" s="27"/>
      <c r="AM79" s="24">
        <v>0.1</v>
      </c>
      <c r="AN79" s="15">
        <f t="shared" si="88"/>
        <v>0</v>
      </c>
      <c r="AO79" s="27"/>
      <c r="AP79" s="27"/>
      <c r="AQ79" s="24">
        <v>0.1</v>
      </c>
      <c r="AR79" s="15">
        <f t="shared" si="89"/>
        <v>0</v>
      </c>
      <c r="AS79" s="14" t="s">
        <v>122</v>
      </c>
      <c r="AT79" s="47" t="s">
        <v>123</v>
      </c>
      <c r="AU79" s="24"/>
      <c r="AV79" s="24"/>
      <c r="AW79" s="24">
        <v>0.1</v>
      </c>
      <c r="AX79" s="15">
        <f t="shared" si="75"/>
        <v>0</v>
      </c>
      <c r="AY79" s="24"/>
      <c r="AZ79" s="24"/>
      <c r="BA79" s="24">
        <v>0.1</v>
      </c>
      <c r="BB79" s="15">
        <f t="shared" si="90"/>
        <v>0</v>
      </c>
      <c r="BC79" s="24"/>
      <c r="BD79" s="24"/>
      <c r="BE79" s="24">
        <v>0.1</v>
      </c>
      <c r="BF79" s="15">
        <f t="shared" si="76"/>
        <v>0</v>
      </c>
      <c r="BG79" s="27"/>
      <c r="BH79" s="27"/>
      <c r="BI79" s="24">
        <v>0.1</v>
      </c>
      <c r="BJ79" s="15">
        <f t="shared" si="77"/>
        <v>0</v>
      </c>
      <c r="BK79" s="27"/>
      <c r="BL79" s="27"/>
      <c r="BM79" s="24">
        <v>0.2</v>
      </c>
      <c r="BN79" s="15">
        <f t="shared" si="78"/>
        <v>0</v>
      </c>
      <c r="BO79" s="14" t="s">
        <v>122</v>
      </c>
      <c r="BP79" s="47" t="s">
        <v>123</v>
      </c>
      <c r="BQ79" s="24"/>
      <c r="BR79" s="24"/>
      <c r="BS79" s="24">
        <v>0.2</v>
      </c>
      <c r="BT79" s="24">
        <f t="shared" si="91"/>
        <v>0</v>
      </c>
      <c r="BU79" s="24"/>
      <c r="BV79" s="24"/>
      <c r="BW79" s="24">
        <v>0.2</v>
      </c>
      <c r="BX79" s="24">
        <f t="shared" si="92"/>
        <v>0</v>
      </c>
      <c r="BY79" s="24"/>
      <c r="BZ79" s="24"/>
      <c r="CA79" s="24">
        <v>0.2</v>
      </c>
      <c r="CB79" s="24">
        <f t="shared" si="93"/>
        <v>0</v>
      </c>
      <c r="CC79" s="24"/>
      <c r="CD79" s="24"/>
      <c r="CE79" s="24">
        <v>0.1</v>
      </c>
      <c r="CF79" s="24">
        <f t="shared" si="79"/>
        <v>0</v>
      </c>
      <c r="CG79" s="13">
        <f t="shared" si="80"/>
        <v>0</v>
      </c>
    </row>
    <row r="80" spans="1:85" s="23" customFormat="1" x14ac:dyDescent="0.35">
      <c r="A80" s="14" t="s">
        <v>124</v>
      </c>
      <c r="B80" s="47" t="s">
        <v>125</v>
      </c>
      <c r="C80" s="14"/>
      <c r="D80" s="24"/>
      <c r="E80" s="24">
        <v>0.15</v>
      </c>
      <c r="F80" s="15">
        <f t="shared" si="74"/>
        <v>0</v>
      </c>
      <c r="G80" s="14"/>
      <c r="H80" s="24"/>
      <c r="I80" s="24">
        <v>0.15</v>
      </c>
      <c r="J80" s="15">
        <f t="shared" si="81"/>
        <v>0</v>
      </c>
      <c r="K80" s="14"/>
      <c r="L80" s="24"/>
      <c r="M80" s="24">
        <v>0.1</v>
      </c>
      <c r="N80" s="15">
        <f t="shared" si="82"/>
        <v>0</v>
      </c>
      <c r="O80" s="24"/>
      <c r="P80" s="24"/>
      <c r="Q80" s="24">
        <v>0.1</v>
      </c>
      <c r="R80" s="15">
        <f t="shared" si="83"/>
        <v>0</v>
      </c>
      <c r="S80" s="24"/>
      <c r="T80" s="24"/>
      <c r="U80" s="24">
        <v>0.3</v>
      </c>
      <c r="V80" s="15">
        <f t="shared" si="84"/>
        <v>0</v>
      </c>
      <c r="W80" s="14" t="s">
        <v>124</v>
      </c>
      <c r="X80" s="47" t="s">
        <v>125</v>
      </c>
      <c r="Y80" s="24"/>
      <c r="Z80" s="24"/>
      <c r="AA80" s="24">
        <v>0.1</v>
      </c>
      <c r="AB80" s="15">
        <f t="shared" si="85"/>
        <v>0</v>
      </c>
      <c r="AC80" s="27"/>
      <c r="AD80" s="27"/>
      <c r="AE80" s="24">
        <v>0.1</v>
      </c>
      <c r="AF80" s="15">
        <f t="shared" si="86"/>
        <v>0</v>
      </c>
      <c r="AG80" s="27"/>
      <c r="AH80" s="27"/>
      <c r="AI80" s="24">
        <v>0.1</v>
      </c>
      <c r="AJ80" s="15">
        <f t="shared" si="87"/>
        <v>0</v>
      </c>
      <c r="AK80" s="27"/>
      <c r="AL80" s="27"/>
      <c r="AM80" s="24">
        <v>0.1</v>
      </c>
      <c r="AN80" s="15">
        <f t="shared" si="88"/>
        <v>0</v>
      </c>
      <c r="AO80" s="27"/>
      <c r="AP80" s="27"/>
      <c r="AQ80" s="24">
        <v>0.1</v>
      </c>
      <c r="AR80" s="15">
        <f t="shared" si="89"/>
        <v>0</v>
      </c>
      <c r="AS80" s="14" t="s">
        <v>124</v>
      </c>
      <c r="AT80" s="47" t="s">
        <v>125</v>
      </c>
      <c r="AU80" s="14"/>
      <c r="AV80" s="24"/>
      <c r="AW80" s="24">
        <v>0.1</v>
      </c>
      <c r="AX80" s="15">
        <f t="shared" si="75"/>
        <v>0</v>
      </c>
      <c r="AY80" s="14"/>
      <c r="AZ80" s="24"/>
      <c r="BA80" s="24">
        <v>0.1</v>
      </c>
      <c r="BB80" s="15">
        <f t="shared" si="90"/>
        <v>0</v>
      </c>
      <c r="BC80" s="14"/>
      <c r="BD80" s="14"/>
      <c r="BE80" s="24">
        <v>0.1</v>
      </c>
      <c r="BF80" s="15">
        <f t="shared" si="76"/>
        <v>0</v>
      </c>
      <c r="BG80" s="27"/>
      <c r="BH80" s="27"/>
      <c r="BI80" s="24">
        <v>0.1</v>
      </c>
      <c r="BJ80" s="15">
        <f t="shared" si="77"/>
        <v>0</v>
      </c>
      <c r="BK80" s="27"/>
      <c r="BL80" s="27"/>
      <c r="BM80" s="24">
        <v>0.2</v>
      </c>
      <c r="BN80" s="15">
        <f t="shared" si="78"/>
        <v>0</v>
      </c>
      <c r="BO80" s="14" t="s">
        <v>124</v>
      </c>
      <c r="BP80" s="47" t="s">
        <v>125</v>
      </c>
      <c r="BQ80" s="24"/>
      <c r="BR80" s="24"/>
      <c r="BS80" s="24">
        <v>0.2</v>
      </c>
      <c r="BT80" s="24">
        <f t="shared" si="91"/>
        <v>0</v>
      </c>
      <c r="BU80" s="24"/>
      <c r="BV80" s="24"/>
      <c r="BW80" s="24">
        <v>0.2</v>
      </c>
      <c r="BX80" s="24">
        <f t="shared" si="92"/>
        <v>0</v>
      </c>
      <c r="BY80" s="24"/>
      <c r="BZ80" s="24"/>
      <c r="CA80" s="24">
        <v>0.2</v>
      </c>
      <c r="CB80" s="24">
        <f t="shared" si="93"/>
        <v>0</v>
      </c>
      <c r="CC80" s="24"/>
      <c r="CD80" s="24"/>
      <c r="CE80" s="24">
        <v>0.1</v>
      </c>
      <c r="CF80" s="24">
        <f t="shared" si="79"/>
        <v>0</v>
      </c>
      <c r="CG80" s="13">
        <f t="shared" si="80"/>
        <v>0</v>
      </c>
    </row>
    <row r="81" spans="1:85" s="23" customFormat="1" x14ac:dyDescent="0.35">
      <c r="A81" s="14" t="s">
        <v>126</v>
      </c>
      <c r="B81" s="47" t="s">
        <v>127</v>
      </c>
      <c r="C81" s="24"/>
      <c r="D81" s="24"/>
      <c r="E81" s="24">
        <v>0.15</v>
      </c>
      <c r="F81" s="15">
        <f t="shared" si="74"/>
        <v>0</v>
      </c>
      <c r="G81" s="24"/>
      <c r="H81" s="24"/>
      <c r="I81" s="24">
        <v>0.15</v>
      </c>
      <c r="J81" s="15">
        <f t="shared" si="81"/>
        <v>0</v>
      </c>
      <c r="K81" s="24"/>
      <c r="L81" s="24"/>
      <c r="M81" s="24">
        <v>0.1</v>
      </c>
      <c r="N81" s="15">
        <f t="shared" si="82"/>
        <v>0</v>
      </c>
      <c r="O81" s="14"/>
      <c r="P81" s="24"/>
      <c r="Q81" s="24">
        <v>0.1</v>
      </c>
      <c r="R81" s="15">
        <f t="shared" si="83"/>
        <v>0</v>
      </c>
      <c r="S81" s="14"/>
      <c r="T81" s="24"/>
      <c r="U81" s="24">
        <v>0.3</v>
      </c>
      <c r="V81" s="15">
        <f t="shared" si="84"/>
        <v>0</v>
      </c>
      <c r="W81" s="14" t="s">
        <v>126</v>
      </c>
      <c r="X81" s="47" t="s">
        <v>127</v>
      </c>
      <c r="Y81" s="14"/>
      <c r="Z81" s="24"/>
      <c r="AA81" s="24">
        <v>0.1</v>
      </c>
      <c r="AB81" s="15">
        <f t="shared" si="85"/>
        <v>0</v>
      </c>
      <c r="AC81" s="27"/>
      <c r="AD81" s="27"/>
      <c r="AE81" s="24">
        <v>0.1</v>
      </c>
      <c r="AF81" s="15">
        <f t="shared" si="86"/>
        <v>0</v>
      </c>
      <c r="AG81" s="27"/>
      <c r="AH81" s="27"/>
      <c r="AI81" s="24">
        <v>0.1</v>
      </c>
      <c r="AJ81" s="15">
        <f t="shared" si="87"/>
        <v>0</v>
      </c>
      <c r="AK81" s="27"/>
      <c r="AL81" s="27"/>
      <c r="AM81" s="24">
        <v>0.1</v>
      </c>
      <c r="AN81" s="15">
        <f t="shared" si="88"/>
        <v>0</v>
      </c>
      <c r="AO81" s="27"/>
      <c r="AP81" s="27"/>
      <c r="AQ81" s="24">
        <v>0.1</v>
      </c>
      <c r="AR81" s="15">
        <f t="shared" si="89"/>
        <v>0</v>
      </c>
      <c r="AS81" s="14" t="s">
        <v>126</v>
      </c>
      <c r="AT81" s="47" t="s">
        <v>127</v>
      </c>
      <c r="AU81" s="24"/>
      <c r="AV81" s="24"/>
      <c r="AW81" s="24">
        <v>0.1</v>
      </c>
      <c r="AX81" s="15">
        <f t="shared" si="75"/>
        <v>0</v>
      </c>
      <c r="AY81" s="24"/>
      <c r="AZ81" s="24"/>
      <c r="BA81" s="24">
        <v>0.1</v>
      </c>
      <c r="BB81" s="15">
        <f t="shared" si="90"/>
        <v>0</v>
      </c>
      <c r="BC81" s="24"/>
      <c r="BD81" s="24"/>
      <c r="BE81" s="24">
        <v>0.1</v>
      </c>
      <c r="BF81" s="15">
        <f t="shared" si="76"/>
        <v>0</v>
      </c>
      <c r="BG81" s="27"/>
      <c r="BH81" s="27"/>
      <c r="BI81" s="24">
        <v>0.1</v>
      </c>
      <c r="BJ81" s="15">
        <f t="shared" si="77"/>
        <v>0</v>
      </c>
      <c r="BK81" s="27"/>
      <c r="BL81" s="27"/>
      <c r="BM81" s="24">
        <v>0.2</v>
      </c>
      <c r="BN81" s="15">
        <f t="shared" si="78"/>
        <v>0</v>
      </c>
      <c r="BO81" s="14" t="s">
        <v>126</v>
      </c>
      <c r="BP81" s="47" t="s">
        <v>127</v>
      </c>
      <c r="BQ81" s="24"/>
      <c r="BR81" s="24"/>
      <c r="BS81" s="24">
        <v>0.2</v>
      </c>
      <c r="BT81" s="24">
        <f t="shared" si="91"/>
        <v>0</v>
      </c>
      <c r="BU81" s="24"/>
      <c r="BV81" s="24"/>
      <c r="BW81" s="24">
        <v>0.2</v>
      </c>
      <c r="BX81" s="24">
        <f t="shared" si="92"/>
        <v>0</v>
      </c>
      <c r="BY81" s="24"/>
      <c r="BZ81" s="24"/>
      <c r="CA81" s="24">
        <v>0.2</v>
      </c>
      <c r="CB81" s="24">
        <f t="shared" si="93"/>
        <v>0</v>
      </c>
      <c r="CC81" s="24"/>
      <c r="CD81" s="24"/>
      <c r="CE81" s="24">
        <v>0.1</v>
      </c>
      <c r="CF81" s="24">
        <f t="shared" si="79"/>
        <v>0</v>
      </c>
      <c r="CG81" s="13">
        <f t="shared" si="80"/>
        <v>0</v>
      </c>
    </row>
    <row r="82" spans="1:85" s="23" customFormat="1" x14ac:dyDescent="0.35">
      <c r="A82" s="12" t="s">
        <v>128</v>
      </c>
      <c r="B82" s="48" t="s">
        <v>129</v>
      </c>
      <c r="C82" s="24" t="s">
        <v>12</v>
      </c>
      <c r="D82" s="24" t="s">
        <v>12</v>
      </c>
      <c r="E82" s="24" t="s">
        <v>12</v>
      </c>
      <c r="F82" s="15" t="s">
        <v>12</v>
      </c>
      <c r="G82" s="24" t="s">
        <v>12</v>
      </c>
      <c r="H82" s="24" t="s">
        <v>12</v>
      </c>
      <c r="I82" s="24" t="s">
        <v>12</v>
      </c>
      <c r="J82" s="15" t="s">
        <v>12</v>
      </c>
      <c r="K82" s="24" t="s">
        <v>12</v>
      </c>
      <c r="L82" s="24" t="s">
        <v>12</v>
      </c>
      <c r="M82" s="24" t="s">
        <v>12</v>
      </c>
      <c r="N82" s="15" t="s">
        <v>12</v>
      </c>
      <c r="O82" s="15" t="s">
        <v>12</v>
      </c>
      <c r="P82" s="15" t="s">
        <v>12</v>
      </c>
      <c r="Q82" s="15" t="s">
        <v>12</v>
      </c>
      <c r="R82" s="15" t="s">
        <v>12</v>
      </c>
      <c r="S82" s="15" t="s">
        <v>12</v>
      </c>
      <c r="T82" s="15" t="s">
        <v>12</v>
      </c>
      <c r="U82" s="15" t="s">
        <v>12</v>
      </c>
      <c r="V82" s="15" t="s">
        <v>12</v>
      </c>
      <c r="W82" s="12" t="s">
        <v>128</v>
      </c>
      <c r="X82" s="48" t="s">
        <v>129</v>
      </c>
      <c r="Y82" s="15" t="s">
        <v>12</v>
      </c>
      <c r="Z82" s="15" t="s">
        <v>12</v>
      </c>
      <c r="AA82" s="15" t="s">
        <v>12</v>
      </c>
      <c r="AB82" s="15" t="s">
        <v>12</v>
      </c>
      <c r="AC82" s="25" t="s">
        <v>12</v>
      </c>
      <c r="AD82" s="26" t="s">
        <v>12</v>
      </c>
      <c r="AE82" s="26" t="s">
        <v>12</v>
      </c>
      <c r="AF82" s="15" t="s">
        <v>12</v>
      </c>
      <c r="AG82" s="15" t="s">
        <v>12</v>
      </c>
      <c r="AH82" s="15" t="s">
        <v>12</v>
      </c>
      <c r="AI82" s="15" t="s">
        <v>12</v>
      </c>
      <c r="AJ82" s="15" t="s">
        <v>12</v>
      </c>
      <c r="AK82" s="15" t="s">
        <v>12</v>
      </c>
      <c r="AL82" s="15" t="s">
        <v>12</v>
      </c>
      <c r="AM82" s="15" t="s">
        <v>12</v>
      </c>
      <c r="AN82" s="15" t="s">
        <v>12</v>
      </c>
      <c r="AO82" s="25" t="s">
        <v>12</v>
      </c>
      <c r="AP82" s="26" t="s">
        <v>12</v>
      </c>
      <c r="AQ82" s="26" t="s">
        <v>12</v>
      </c>
      <c r="AR82" s="15" t="s">
        <v>12</v>
      </c>
      <c r="AS82" s="12" t="s">
        <v>128</v>
      </c>
      <c r="AT82" s="48" t="s">
        <v>129</v>
      </c>
      <c r="AU82" s="24" t="s">
        <v>12</v>
      </c>
      <c r="AV82" s="24" t="s">
        <v>12</v>
      </c>
      <c r="AW82" s="24" t="s">
        <v>12</v>
      </c>
      <c r="AX82" s="15" t="s">
        <v>12</v>
      </c>
      <c r="AY82" s="24" t="s">
        <v>12</v>
      </c>
      <c r="AZ82" s="24" t="s">
        <v>12</v>
      </c>
      <c r="BA82" s="24" t="s">
        <v>12</v>
      </c>
      <c r="BB82" s="15" t="s">
        <v>12</v>
      </c>
      <c r="BC82" s="24" t="s">
        <v>12</v>
      </c>
      <c r="BD82" s="24" t="s">
        <v>12</v>
      </c>
      <c r="BE82" s="24" t="s">
        <v>12</v>
      </c>
      <c r="BF82" s="15" t="s">
        <v>12</v>
      </c>
      <c r="BG82" s="25" t="s">
        <v>12</v>
      </c>
      <c r="BH82" s="26" t="s">
        <v>12</v>
      </c>
      <c r="BI82" s="26" t="s">
        <v>12</v>
      </c>
      <c r="BJ82" s="15" t="s">
        <v>12</v>
      </c>
      <c r="BK82" s="25" t="s">
        <v>12</v>
      </c>
      <c r="BL82" s="26" t="s">
        <v>12</v>
      </c>
      <c r="BM82" s="26" t="s">
        <v>12</v>
      </c>
      <c r="BN82" s="15" t="s">
        <v>12</v>
      </c>
      <c r="BO82" s="12" t="s">
        <v>128</v>
      </c>
      <c r="BP82" s="48" t="s">
        <v>129</v>
      </c>
      <c r="BQ82" s="24" t="s">
        <v>12</v>
      </c>
      <c r="BR82" s="24" t="s">
        <v>12</v>
      </c>
      <c r="BS82" s="24" t="s">
        <v>12</v>
      </c>
      <c r="BT82" s="24" t="s">
        <v>12</v>
      </c>
      <c r="BU82" s="24" t="s">
        <v>12</v>
      </c>
      <c r="BV82" s="24" t="s">
        <v>12</v>
      </c>
      <c r="BW82" s="24" t="s">
        <v>12</v>
      </c>
      <c r="BX82" s="24" t="s">
        <v>12</v>
      </c>
      <c r="BY82" s="24" t="s">
        <v>12</v>
      </c>
      <c r="BZ82" s="24" t="s">
        <v>12</v>
      </c>
      <c r="CA82" s="24" t="s">
        <v>12</v>
      </c>
      <c r="CB82" s="24" t="s">
        <v>12</v>
      </c>
      <c r="CC82" s="24" t="s">
        <v>12</v>
      </c>
      <c r="CD82" s="24" t="s">
        <v>12</v>
      </c>
      <c r="CE82" s="24" t="s">
        <v>12</v>
      </c>
      <c r="CF82" s="24" t="s">
        <v>12</v>
      </c>
      <c r="CG82" s="13" t="s">
        <v>12</v>
      </c>
    </row>
    <row r="83" spans="1:85" s="23" customFormat="1" x14ac:dyDescent="0.35">
      <c r="A83" s="14" t="s">
        <v>130</v>
      </c>
      <c r="B83" s="47" t="s">
        <v>131</v>
      </c>
      <c r="C83" s="24"/>
      <c r="D83" s="24"/>
      <c r="E83" s="24">
        <v>0.15</v>
      </c>
      <c r="F83" s="15">
        <f t="shared" si="74"/>
        <v>0</v>
      </c>
      <c r="G83" s="24"/>
      <c r="H83" s="24"/>
      <c r="I83" s="24">
        <v>0.15</v>
      </c>
      <c r="J83" s="15">
        <f t="shared" ref="J83:J91" si="94">(G83+H83)*I83</f>
        <v>0</v>
      </c>
      <c r="K83" s="24"/>
      <c r="L83" s="24"/>
      <c r="M83" s="24">
        <v>0.1</v>
      </c>
      <c r="N83" s="15">
        <f t="shared" ref="N83:N91" si="95">(K83+L83)*M83</f>
        <v>0</v>
      </c>
      <c r="O83" s="24"/>
      <c r="P83" s="24"/>
      <c r="Q83" s="24">
        <v>0.1</v>
      </c>
      <c r="R83" s="15">
        <f t="shared" ref="R83:R91" si="96">(O83+P83)*Q83</f>
        <v>0</v>
      </c>
      <c r="S83" s="24"/>
      <c r="T83" s="24"/>
      <c r="U83" s="24">
        <v>0.3</v>
      </c>
      <c r="V83" s="15">
        <f t="shared" ref="V83:V91" si="97">(S83+T83)*U83</f>
        <v>0</v>
      </c>
      <c r="W83" s="14" t="s">
        <v>130</v>
      </c>
      <c r="X83" s="47" t="s">
        <v>131</v>
      </c>
      <c r="Y83" s="24"/>
      <c r="Z83" s="24"/>
      <c r="AA83" s="24">
        <v>0.1</v>
      </c>
      <c r="AB83" s="15">
        <f t="shared" ref="AB83:AB91" si="98">(Y83+Z83)*AA83</f>
        <v>0</v>
      </c>
      <c r="AC83" s="27"/>
      <c r="AD83" s="27"/>
      <c r="AE83" s="24">
        <v>0.1</v>
      </c>
      <c r="AF83" s="15">
        <f t="shared" ref="AF83:AF91" si="99">(AC83+AD83)*AE83</f>
        <v>0</v>
      </c>
      <c r="AG83" s="27"/>
      <c r="AH83" s="27"/>
      <c r="AI83" s="24">
        <v>0.1</v>
      </c>
      <c r="AJ83" s="15">
        <f t="shared" ref="AJ83:AJ91" si="100">(AG83+AH83)*AI83</f>
        <v>0</v>
      </c>
      <c r="AK83" s="27"/>
      <c r="AL83" s="27"/>
      <c r="AM83" s="24">
        <v>0.1</v>
      </c>
      <c r="AN83" s="15">
        <f t="shared" ref="AN83:AN91" si="101">(AK83+AL83)*AM83</f>
        <v>0</v>
      </c>
      <c r="AO83" s="27"/>
      <c r="AP83" s="27"/>
      <c r="AQ83" s="24">
        <v>0.1</v>
      </c>
      <c r="AR83" s="15">
        <f t="shared" ref="AR83:AR91" si="102">(AO83+AP83)*AQ83</f>
        <v>0</v>
      </c>
      <c r="AS83" s="14" t="s">
        <v>130</v>
      </c>
      <c r="AT83" s="47" t="s">
        <v>131</v>
      </c>
      <c r="AU83" s="24"/>
      <c r="AV83" s="24"/>
      <c r="AW83" s="24">
        <v>0.1</v>
      </c>
      <c r="AX83" s="15">
        <f t="shared" si="75"/>
        <v>0</v>
      </c>
      <c r="AY83" s="24"/>
      <c r="AZ83" s="24"/>
      <c r="BA83" s="24">
        <v>0.1</v>
      </c>
      <c r="BB83" s="15">
        <f t="shared" ref="BB83:BB91" si="103">(AY83+AZ83)*BA83</f>
        <v>0</v>
      </c>
      <c r="BC83" s="24"/>
      <c r="BD83" s="24"/>
      <c r="BE83" s="24">
        <v>0.1</v>
      </c>
      <c r="BF83" s="15">
        <f t="shared" si="76"/>
        <v>0</v>
      </c>
      <c r="BG83" s="27"/>
      <c r="BH83" s="27"/>
      <c r="BI83" s="24">
        <v>0.1</v>
      </c>
      <c r="BJ83" s="15">
        <f t="shared" si="77"/>
        <v>0</v>
      </c>
      <c r="BK83" s="27"/>
      <c r="BL83" s="27"/>
      <c r="BM83" s="24">
        <v>0.2</v>
      </c>
      <c r="BN83" s="15">
        <f t="shared" si="78"/>
        <v>0</v>
      </c>
      <c r="BO83" s="14" t="s">
        <v>130</v>
      </c>
      <c r="BP83" s="47" t="s">
        <v>131</v>
      </c>
      <c r="BQ83" s="24"/>
      <c r="BR83" s="24"/>
      <c r="BS83" s="24">
        <v>0.2</v>
      </c>
      <c r="BT83" s="24">
        <f t="shared" ref="BT83:BT91" si="104">(BQ83+BR83)*BS83</f>
        <v>0</v>
      </c>
      <c r="BU83" s="24"/>
      <c r="BV83" s="24"/>
      <c r="BW83" s="24">
        <v>0.2</v>
      </c>
      <c r="BX83" s="24">
        <f t="shared" ref="BX83:BX91" si="105">(BU83+BV83)*BW83</f>
        <v>0</v>
      </c>
      <c r="BY83" s="24"/>
      <c r="BZ83" s="24"/>
      <c r="CA83" s="24">
        <v>0.2</v>
      </c>
      <c r="CB83" s="24">
        <f t="shared" ref="CB83:CB91" si="106">(BY83+BZ83)*CA83</f>
        <v>0</v>
      </c>
      <c r="CC83" s="24"/>
      <c r="CD83" s="24"/>
      <c r="CE83" s="24">
        <v>0.1</v>
      </c>
      <c r="CF83" s="24">
        <f t="shared" si="79"/>
        <v>0</v>
      </c>
      <c r="CG83" s="13">
        <f t="shared" si="80"/>
        <v>0</v>
      </c>
    </row>
    <row r="84" spans="1:85" s="23" customFormat="1" x14ac:dyDescent="0.35">
      <c r="A84" s="14" t="s">
        <v>132</v>
      </c>
      <c r="B84" s="47" t="s">
        <v>133</v>
      </c>
      <c r="C84" s="24"/>
      <c r="D84" s="24"/>
      <c r="E84" s="24">
        <v>0.15</v>
      </c>
      <c r="F84" s="15">
        <f t="shared" si="74"/>
        <v>0</v>
      </c>
      <c r="G84" s="24"/>
      <c r="H84" s="24"/>
      <c r="I84" s="24">
        <v>0.15</v>
      </c>
      <c r="J84" s="15">
        <f t="shared" si="94"/>
        <v>0</v>
      </c>
      <c r="K84" s="24"/>
      <c r="L84" s="24"/>
      <c r="M84" s="24">
        <v>0.1</v>
      </c>
      <c r="N84" s="15">
        <f t="shared" si="95"/>
        <v>0</v>
      </c>
      <c r="O84" s="24"/>
      <c r="P84" s="24"/>
      <c r="Q84" s="24">
        <v>0.1</v>
      </c>
      <c r="R84" s="15">
        <f t="shared" si="96"/>
        <v>0</v>
      </c>
      <c r="S84" s="24"/>
      <c r="T84" s="24"/>
      <c r="U84" s="24">
        <v>0.3</v>
      </c>
      <c r="V84" s="15">
        <f t="shared" si="97"/>
        <v>0</v>
      </c>
      <c r="W84" s="14" t="s">
        <v>132</v>
      </c>
      <c r="X84" s="47" t="s">
        <v>133</v>
      </c>
      <c r="Y84" s="24"/>
      <c r="Z84" s="24"/>
      <c r="AA84" s="24">
        <v>0.1</v>
      </c>
      <c r="AB84" s="15">
        <f t="shared" si="98"/>
        <v>0</v>
      </c>
      <c r="AC84" s="27"/>
      <c r="AD84" s="27"/>
      <c r="AE84" s="24">
        <v>0.1</v>
      </c>
      <c r="AF84" s="15">
        <f t="shared" si="99"/>
        <v>0</v>
      </c>
      <c r="AG84" s="27"/>
      <c r="AH84" s="27"/>
      <c r="AI84" s="24">
        <v>0.1</v>
      </c>
      <c r="AJ84" s="15">
        <f t="shared" si="100"/>
        <v>0</v>
      </c>
      <c r="AK84" s="27"/>
      <c r="AL84" s="27"/>
      <c r="AM84" s="24">
        <v>0.1</v>
      </c>
      <c r="AN84" s="15">
        <f t="shared" si="101"/>
        <v>0</v>
      </c>
      <c r="AO84" s="27"/>
      <c r="AP84" s="27"/>
      <c r="AQ84" s="24">
        <v>0.1</v>
      </c>
      <c r="AR84" s="15">
        <f t="shared" si="102"/>
        <v>0</v>
      </c>
      <c r="AS84" s="14" t="s">
        <v>132</v>
      </c>
      <c r="AT84" s="47" t="s">
        <v>133</v>
      </c>
      <c r="AU84" s="24"/>
      <c r="AV84" s="24"/>
      <c r="AW84" s="24">
        <v>0.1</v>
      </c>
      <c r="AX84" s="15">
        <f t="shared" si="75"/>
        <v>0</v>
      </c>
      <c r="AY84" s="24"/>
      <c r="AZ84" s="24"/>
      <c r="BA84" s="24">
        <v>0.1</v>
      </c>
      <c r="BB84" s="15">
        <f t="shared" si="103"/>
        <v>0</v>
      </c>
      <c r="BC84" s="24"/>
      <c r="BD84" s="24"/>
      <c r="BE84" s="24">
        <v>0.1</v>
      </c>
      <c r="BF84" s="15">
        <f t="shared" si="76"/>
        <v>0</v>
      </c>
      <c r="BG84" s="27"/>
      <c r="BH84" s="27"/>
      <c r="BI84" s="24">
        <v>0.1</v>
      </c>
      <c r="BJ84" s="15">
        <f t="shared" si="77"/>
        <v>0</v>
      </c>
      <c r="BK84" s="27"/>
      <c r="BL84" s="27"/>
      <c r="BM84" s="24">
        <v>0.2</v>
      </c>
      <c r="BN84" s="15">
        <f t="shared" si="78"/>
        <v>0</v>
      </c>
      <c r="BO84" s="14" t="s">
        <v>132</v>
      </c>
      <c r="BP84" s="47" t="s">
        <v>133</v>
      </c>
      <c r="BQ84" s="24"/>
      <c r="BR84" s="24"/>
      <c r="BS84" s="24">
        <v>0.2</v>
      </c>
      <c r="BT84" s="24">
        <f t="shared" si="104"/>
        <v>0</v>
      </c>
      <c r="BU84" s="24"/>
      <c r="BV84" s="24"/>
      <c r="BW84" s="24">
        <v>0.2</v>
      </c>
      <c r="BX84" s="24">
        <f t="shared" si="105"/>
        <v>0</v>
      </c>
      <c r="BY84" s="24"/>
      <c r="BZ84" s="24"/>
      <c r="CA84" s="24">
        <v>0.2</v>
      </c>
      <c r="CB84" s="24">
        <f t="shared" si="106"/>
        <v>0</v>
      </c>
      <c r="CC84" s="24"/>
      <c r="CD84" s="24"/>
      <c r="CE84" s="24">
        <v>0.1</v>
      </c>
      <c r="CF84" s="24">
        <f t="shared" si="79"/>
        <v>0</v>
      </c>
      <c r="CG84" s="13">
        <f t="shared" si="80"/>
        <v>0</v>
      </c>
    </row>
    <row r="85" spans="1:85" s="23" customFormat="1" ht="31" x14ac:dyDescent="0.35">
      <c r="A85" s="14" t="s">
        <v>134</v>
      </c>
      <c r="B85" s="47" t="s">
        <v>111</v>
      </c>
      <c r="C85" s="24"/>
      <c r="D85" s="24"/>
      <c r="E85" s="24">
        <v>0.15</v>
      </c>
      <c r="F85" s="15">
        <f t="shared" si="74"/>
        <v>0</v>
      </c>
      <c r="G85" s="24"/>
      <c r="H85" s="24"/>
      <c r="I85" s="24">
        <v>0.15</v>
      </c>
      <c r="J85" s="15">
        <f t="shared" si="94"/>
        <v>0</v>
      </c>
      <c r="K85" s="24"/>
      <c r="L85" s="24"/>
      <c r="M85" s="24">
        <v>0.1</v>
      </c>
      <c r="N85" s="15">
        <f t="shared" si="95"/>
        <v>0</v>
      </c>
      <c r="O85" s="24"/>
      <c r="P85" s="24"/>
      <c r="Q85" s="24">
        <v>0.1</v>
      </c>
      <c r="R85" s="15">
        <f t="shared" si="96"/>
        <v>0</v>
      </c>
      <c r="S85" s="24"/>
      <c r="T85" s="24"/>
      <c r="U85" s="24">
        <v>0.3</v>
      </c>
      <c r="V85" s="15">
        <f t="shared" si="97"/>
        <v>0</v>
      </c>
      <c r="W85" s="14" t="s">
        <v>134</v>
      </c>
      <c r="X85" s="47" t="s">
        <v>111</v>
      </c>
      <c r="Y85" s="24"/>
      <c r="Z85" s="24"/>
      <c r="AA85" s="24">
        <v>0.1</v>
      </c>
      <c r="AB85" s="15">
        <f t="shared" si="98"/>
        <v>0</v>
      </c>
      <c r="AC85" s="27"/>
      <c r="AD85" s="27"/>
      <c r="AE85" s="24">
        <v>0.1</v>
      </c>
      <c r="AF85" s="15">
        <f t="shared" si="99"/>
        <v>0</v>
      </c>
      <c r="AG85" s="27"/>
      <c r="AH85" s="27"/>
      <c r="AI85" s="24">
        <v>0.1</v>
      </c>
      <c r="AJ85" s="15">
        <f t="shared" si="100"/>
        <v>0</v>
      </c>
      <c r="AK85" s="27"/>
      <c r="AL85" s="27"/>
      <c r="AM85" s="24">
        <v>0.1</v>
      </c>
      <c r="AN85" s="15">
        <f t="shared" si="101"/>
        <v>0</v>
      </c>
      <c r="AO85" s="27"/>
      <c r="AP85" s="27"/>
      <c r="AQ85" s="24">
        <v>0.1</v>
      </c>
      <c r="AR85" s="15">
        <f t="shared" si="102"/>
        <v>0</v>
      </c>
      <c r="AS85" s="14" t="s">
        <v>134</v>
      </c>
      <c r="AT85" s="47" t="s">
        <v>111</v>
      </c>
      <c r="AU85" s="24"/>
      <c r="AV85" s="24"/>
      <c r="AW85" s="24">
        <v>0.1</v>
      </c>
      <c r="AX85" s="15">
        <f t="shared" si="75"/>
        <v>0</v>
      </c>
      <c r="AY85" s="24"/>
      <c r="AZ85" s="24"/>
      <c r="BA85" s="24">
        <v>0.1</v>
      </c>
      <c r="BB85" s="15">
        <f t="shared" si="103"/>
        <v>0</v>
      </c>
      <c r="BC85" s="24"/>
      <c r="BD85" s="24"/>
      <c r="BE85" s="24">
        <v>0.1</v>
      </c>
      <c r="BF85" s="15">
        <f t="shared" si="76"/>
        <v>0</v>
      </c>
      <c r="BG85" s="27"/>
      <c r="BH85" s="27"/>
      <c r="BI85" s="24">
        <v>0.1</v>
      </c>
      <c r="BJ85" s="15">
        <f t="shared" si="77"/>
        <v>0</v>
      </c>
      <c r="BK85" s="27"/>
      <c r="BL85" s="27"/>
      <c r="BM85" s="24">
        <v>0.2</v>
      </c>
      <c r="BN85" s="15">
        <f t="shared" si="78"/>
        <v>0</v>
      </c>
      <c r="BO85" s="14" t="s">
        <v>134</v>
      </c>
      <c r="BP85" s="47" t="s">
        <v>111</v>
      </c>
      <c r="BQ85" s="24"/>
      <c r="BR85" s="24"/>
      <c r="BS85" s="24">
        <v>0.2</v>
      </c>
      <c r="BT85" s="24">
        <f t="shared" si="104"/>
        <v>0</v>
      </c>
      <c r="BU85" s="24"/>
      <c r="BV85" s="24"/>
      <c r="BW85" s="24">
        <v>0.2</v>
      </c>
      <c r="BX85" s="24">
        <f t="shared" si="105"/>
        <v>0</v>
      </c>
      <c r="BY85" s="24"/>
      <c r="BZ85" s="24"/>
      <c r="CA85" s="24">
        <v>0.2</v>
      </c>
      <c r="CB85" s="24">
        <f t="shared" si="106"/>
        <v>0</v>
      </c>
      <c r="CC85" s="24"/>
      <c r="CD85" s="24"/>
      <c r="CE85" s="24">
        <v>0.1</v>
      </c>
      <c r="CF85" s="24">
        <f t="shared" si="79"/>
        <v>0</v>
      </c>
      <c r="CG85" s="13">
        <f t="shared" si="80"/>
        <v>0</v>
      </c>
    </row>
    <row r="86" spans="1:85" s="23" customFormat="1" x14ac:dyDescent="0.35">
      <c r="A86" s="14" t="s">
        <v>135</v>
      </c>
      <c r="B86" s="47" t="s">
        <v>136</v>
      </c>
      <c r="C86" s="24"/>
      <c r="D86" s="24"/>
      <c r="E86" s="24">
        <v>0.15</v>
      </c>
      <c r="F86" s="15">
        <f t="shared" si="74"/>
        <v>0</v>
      </c>
      <c r="G86" s="24"/>
      <c r="H86" s="24"/>
      <c r="I86" s="24">
        <v>0.15</v>
      </c>
      <c r="J86" s="15">
        <f t="shared" si="94"/>
        <v>0</v>
      </c>
      <c r="K86" s="24"/>
      <c r="L86" s="24"/>
      <c r="M86" s="24">
        <v>0.1</v>
      </c>
      <c r="N86" s="15">
        <f t="shared" si="95"/>
        <v>0</v>
      </c>
      <c r="O86" s="24"/>
      <c r="P86" s="24"/>
      <c r="Q86" s="24">
        <v>0.1</v>
      </c>
      <c r="R86" s="15">
        <f t="shared" si="96"/>
        <v>0</v>
      </c>
      <c r="S86" s="24"/>
      <c r="T86" s="24"/>
      <c r="U86" s="24">
        <v>0.3</v>
      </c>
      <c r="V86" s="15">
        <f t="shared" si="97"/>
        <v>0</v>
      </c>
      <c r="W86" s="14" t="s">
        <v>135</v>
      </c>
      <c r="X86" s="47" t="s">
        <v>136</v>
      </c>
      <c r="Y86" s="24"/>
      <c r="Z86" s="24"/>
      <c r="AA86" s="24">
        <v>0.1</v>
      </c>
      <c r="AB86" s="15">
        <f t="shared" si="98"/>
        <v>0</v>
      </c>
      <c r="AC86" s="27"/>
      <c r="AD86" s="27"/>
      <c r="AE86" s="24">
        <v>0.1</v>
      </c>
      <c r="AF86" s="15">
        <f t="shared" si="99"/>
        <v>0</v>
      </c>
      <c r="AG86" s="27"/>
      <c r="AH86" s="27"/>
      <c r="AI86" s="24">
        <v>0.1</v>
      </c>
      <c r="AJ86" s="15">
        <f t="shared" si="100"/>
        <v>0</v>
      </c>
      <c r="AK86" s="27"/>
      <c r="AL86" s="27"/>
      <c r="AM86" s="24">
        <v>0.1</v>
      </c>
      <c r="AN86" s="15">
        <f t="shared" si="101"/>
        <v>0</v>
      </c>
      <c r="AO86" s="27"/>
      <c r="AP86" s="27"/>
      <c r="AQ86" s="24">
        <v>0.1</v>
      </c>
      <c r="AR86" s="15">
        <f t="shared" si="102"/>
        <v>0</v>
      </c>
      <c r="AS86" s="14" t="s">
        <v>135</v>
      </c>
      <c r="AT86" s="47" t="s">
        <v>136</v>
      </c>
      <c r="AU86" s="24"/>
      <c r="AV86" s="24"/>
      <c r="AW86" s="24">
        <v>0.1</v>
      </c>
      <c r="AX86" s="15">
        <f t="shared" si="75"/>
        <v>0</v>
      </c>
      <c r="AY86" s="24"/>
      <c r="AZ86" s="24"/>
      <c r="BA86" s="24">
        <v>0.1</v>
      </c>
      <c r="BB86" s="15">
        <f t="shared" si="103"/>
        <v>0</v>
      </c>
      <c r="BC86" s="24"/>
      <c r="BD86" s="24"/>
      <c r="BE86" s="24">
        <v>0.1</v>
      </c>
      <c r="BF86" s="15">
        <f t="shared" si="76"/>
        <v>0</v>
      </c>
      <c r="BG86" s="27"/>
      <c r="BH86" s="27"/>
      <c r="BI86" s="24">
        <v>0.1</v>
      </c>
      <c r="BJ86" s="15">
        <f t="shared" si="77"/>
        <v>0</v>
      </c>
      <c r="BK86" s="27"/>
      <c r="BL86" s="27"/>
      <c r="BM86" s="24">
        <v>0.2</v>
      </c>
      <c r="BN86" s="15">
        <f t="shared" si="78"/>
        <v>0</v>
      </c>
      <c r="BO86" s="14" t="s">
        <v>135</v>
      </c>
      <c r="BP86" s="47" t="s">
        <v>136</v>
      </c>
      <c r="BQ86" s="24"/>
      <c r="BR86" s="24"/>
      <c r="BS86" s="24">
        <v>0.2</v>
      </c>
      <c r="BT86" s="24">
        <f t="shared" si="104"/>
        <v>0</v>
      </c>
      <c r="BU86" s="24"/>
      <c r="BV86" s="24"/>
      <c r="BW86" s="24">
        <v>0.2</v>
      </c>
      <c r="BX86" s="24">
        <f t="shared" si="105"/>
        <v>0</v>
      </c>
      <c r="BY86" s="24"/>
      <c r="BZ86" s="24"/>
      <c r="CA86" s="24">
        <v>0.2</v>
      </c>
      <c r="CB86" s="24">
        <f t="shared" si="106"/>
        <v>0</v>
      </c>
      <c r="CC86" s="24"/>
      <c r="CD86" s="24"/>
      <c r="CE86" s="24">
        <v>0.1</v>
      </c>
      <c r="CF86" s="24">
        <f t="shared" si="79"/>
        <v>0</v>
      </c>
      <c r="CG86" s="13">
        <f t="shared" si="80"/>
        <v>0</v>
      </c>
    </row>
    <row r="87" spans="1:85" s="23" customFormat="1" x14ac:dyDescent="0.35">
      <c r="A87" s="14" t="s">
        <v>137</v>
      </c>
      <c r="B87" s="47" t="s">
        <v>138</v>
      </c>
      <c r="C87" s="24"/>
      <c r="D87" s="24"/>
      <c r="E87" s="24">
        <v>0.15</v>
      </c>
      <c r="F87" s="15">
        <f t="shared" si="74"/>
        <v>0</v>
      </c>
      <c r="G87" s="24"/>
      <c r="H87" s="24"/>
      <c r="I87" s="24">
        <v>0.15</v>
      </c>
      <c r="J87" s="15">
        <f t="shared" si="94"/>
        <v>0</v>
      </c>
      <c r="K87" s="24"/>
      <c r="L87" s="24"/>
      <c r="M87" s="24">
        <v>0.1</v>
      </c>
      <c r="N87" s="15">
        <f t="shared" si="95"/>
        <v>0</v>
      </c>
      <c r="O87" s="24"/>
      <c r="P87" s="24"/>
      <c r="Q87" s="24">
        <v>0.1</v>
      </c>
      <c r="R87" s="15">
        <f t="shared" si="96"/>
        <v>0</v>
      </c>
      <c r="S87" s="24"/>
      <c r="T87" s="24"/>
      <c r="U87" s="24">
        <v>0.3</v>
      </c>
      <c r="V87" s="15">
        <f t="shared" si="97"/>
        <v>0</v>
      </c>
      <c r="W87" s="14" t="s">
        <v>137</v>
      </c>
      <c r="X87" s="47" t="s">
        <v>138</v>
      </c>
      <c r="Y87" s="24"/>
      <c r="Z87" s="24"/>
      <c r="AA87" s="24">
        <v>0.1</v>
      </c>
      <c r="AB87" s="15">
        <f t="shared" si="98"/>
        <v>0</v>
      </c>
      <c r="AC87" s="27"/>
      <c r="AD87" s="27"/>
      <c r="AE87" s="24">
        <v>0.1</v>
      </c>
      <c r="AF87" s="15">
        <f t="shared" si="99"/>
        <v>0</v>
      </c>
      <c r="AG87" s="27"/>
      <c r="AH87" s="27"/>
      <c r="AI87" s="24">
        <v>0.1</v>
      </c>
      <c r="AJ87" s="15">
        <f t="shared" si="100"/>
        <v>0</v>
      </c>
      <c r="AK87" s="27"/>
      <c r="AL87" s="27"/>
      <c r="AM87" s="24">
        <v>0.1</v>
      </c>
      <c r="AN87" s="15">
        <f t="shared" si="101"/>
        <v>0</v>
      </c>
      <c r="AO87" s="27"/>
      <c r="AP87" s="27"/>
      <c r="AQ87" s="24">
        <v>0.1</v>
      </c>
      <c r="AR87" s="15">
        <f t="shared" si="102"/>
        <v>0</v>
      </c>
      <c r="AS87" s="14" t="s">
        <v>137</v>
      </c>
      <c r="AT87" s="47" t="s">
        <v>138</v>
      </c>
      <c r="AU87" s="24"/>
      <c r="AV87" s="24"/>
      <c r="AW87" s="24">
        <v>0.1</v>
      </c>
      <c r="AX87" s="15">
        <f t="shared" si="75"/>
        <v>0</v>
      </c>
      <c r="AY87" s="24"/>
      <c r="AZ87" s="24"/>
      <c r="BA87" s="24">
        <v>0.1</v>
      </c>
      <c r="BB87" s="15">
        <f t="shared" si="103"/>
        <v>0</v>
      </c>
      <c r="BC87" s="24"/>
      <c r="BD87" s="24"/>
      <c r="BE87" s="24">
        <v>0.1</v>
      </c>
      <c r="BF87" s="15">
        <f t="shared" si="76"/>
        <v>0</v>
      </c>
      <c r="BG87" s="27"/>
      <c r="BH87" s="27"/>
      <c r="BI87" s="24">
        <v>0.1</v>
      </c>
      <c r="BJ87" s="15">
        <f t="shared" si="77"/>
        <v>0</v>
      </c>
      <c r="BK87" s="27"/>
      <c r="BL87" s="27"/>
      <c r="BM87" s="24">
        <v>0.2</v>
      </c>
      <c r="BN87" s="15">
        <f t="shared" si="78"/>
        <v>0</v>
      </c>
      <c r="BO87" s="14" t="s">
        <v>137</v>
      </c>
      <c r="BP87" s="47" t="s">
        <v>138</v>
      </c>
      <c r="BQ87" s="24"/>
      <c r="BR87" s="24"/>
      <c r="BS87" s="24">
        <v>0.2</v>
      </c>
      <c r="BT87" s="24">
        <f t="shared" si="104"/>
        <v>0</v>
      </c>
      <c r="BU87" s="24"/>
      <c r="BV87" s="24"/>
      <c r="BW87" s="24">
        <v>0.2</v>
      </c>
      <c r="BX87" s="24">
        <f t="shared" si="105"/>
        <v>0</v>
      </c>
      <c r="BY87" s="24"/>
      <c r="BZ87" s="24"/>
      <c r="CA87" s="24">
        <v>0.2</v>
      </c>
      <c r="CB87" s="24">
        <f t="shared" si="106"/>
        <v>0</v>
      </c>
      <c r="CC87" s="24"/>
      <c r="CD87" s="24"/>
      <c r="CE87" s="24">
        <v>0.1</v>
      </c>
      <c r="CF87" s="24">
        <f t="shared" si="79"/>
        <v>0</v>
      </c>
      <c r="CG87" s="13">
        <f t="shared" si="80"/>
        <v>0</v>
      </c>
    </row>
    <row r="88" spans="1:85" s="23" customFormat="1" x14ac:dyDescent="0.35">
      <c r="A88" s="14" t="s">
        <v>139</v>
      </c>
      <c r="B88" s="47" t="s">
        <v>338</v>
      </c>
      <c r="C88" s="24"/>
      <c r="D88" s="24"/>
      <c r="E88" s="24">
        <v>0.15</v>
      </c>
      <c r="F88" s="15">
        <f t="shared" si="74"/>
        <v>0</v>
      </c>
      <c r="G88" s="24"/>
      <c r="H88" s="24"/>
      <c r="I88" s="24">
        <v>0.15</v>
      </c>
      <c r="J88" s="15">
        <f t="shared" si="94"/>
        <v>0</v>
      </c>
      <c r="K88" s="24"/>
      <c r="L88" s="24"/>
      <c r="M88" s="24">
        <v>0.1</v>
      </c>
      <c r="N88" s="15">
        <f t="shared" si="95"/>
        <v>0</v>
      </c>
      <c r="O88" s="24"/>
      <c r="P88" s="24"/>
      <c r="Q88" s="24">
        <v>0.1</v>
      </c>
      <c r="R88" s="15">
        <f t="shared" si="96"/>
        <v>0</v>
      </c>
      <c r="S88" s="24"/>
      <c r="T88" s="24"/>
      <c r="U88" s="24">
        <v>0.3</v>
      </c>
      <c r="V88" s="15">
        <f t="shared" si="97"/>
        <v>0</v>
      </c>
      <c r="W88" s="14" t="s">
        <v>139</v>
      </c>
      <c r="X88" s="47" t="s">
        <v>338</v>
      </c>
      <c r="Y88" s="24"/>
      <c r="Z88" s="24"/>
      <c r="AA88" s="24">
        <v>0.1</v>
      </c>
      <c r="AB88" s="15">
        <f t="shared" si="98"/>
        <v>0</v>
      </c>
      <c r="AC88" s="27"/>
      <c r="AD88" s="27"/>
      <c r="AE88" s="24">
        <v>0.1</v>
      </c>
      <c r="AF88" s="15">
        <f t="shared" si="99"/>
        <v>0</v>
      </c>
      <c r="AG88" s="27"/>
      <c r="AH88" s="27"/>
      <c r="AI88" s="24">
        <v>0.1</v>
      </c>
      <c r="AJ88" s="15">
        <f t="shared" si="100"/>
        <v>0</v>
      </c>
      <c r="AK88" s="27"/>
      <c r="AL88" s="27"/>
      <c r="AM88" s="24">
        <v>0.1</v>
      </c>
      <c r="AN88" s="15">
        <f t="shared" si="101"/>
        <v>0</v>
      </c>
      <c r="AO88" s="27"/>
      <c r="AP88" s="27"/>
      <c r="AQ88" s="24">
        <v>0.1</v>
      </c>
      <c r="AR88" s="15">
        <f t="shared" si="102"/>
        <v>0</v>
      </c>
      <c r="AS88" s="14" t="s">
        <v>139</v>
      </c>
      <c r="AT88" s="47" t="s">
        <v>338</v>
      </c>
      <c r="AU88" s="24"/>
      <c r="AV88" s="24"/>
      <c r="AW88" s="24">
        <v>0.1</v>
      </c>
      <c r="AX88" s="15">
        <f t="shared" si="75"/>
        <v>0</v>
      </c>
      <c r="AY88" s="24"/>
      <c r="AZ88" s="24"/>
      <c r="BA88" s="24">
        <v>0.1</v>
      </c>
      <c r="BB88" s="15">
        <f t="shared" si="103"/>
        <v>0</v>
      </c>
      <c r="BC88" s="24"/>
      <c r="BD88" s="24"/>
      <c r="BE88" s="24">
        <v>0.1</v>
      </c>
      <c r="BF88" s="15">
        <f t="shared" si="76"/>
        <v>0</v>
      </c>
      <c r="BG88" s="27"/>
      <c r="BH88" s="27"/>
      <c r="BI88" s="24">
        <v>0.1</v>
      </c>
      <c r="BJ88" s="15">
        <f t="shared" si="77"/>
        <v>0</v>
      </c>
      <c r="BK88" s="27"/>
      <c r="BL88" s="27"/>
      <c r="BM88" s="24">
        <v>0.2</v>
      </c>
      <c r="BN88" s="15">
        <f t="shared" si="78"/>
        <v>0</v>
      </c>
      <c r="BO88" s="14" t="s">
        <v>139</v>
      </c>
      <c r="BP88" s="47" t="s">
        <v>338</v>
      </c>
      <c r="BQ88" s="24"/>
      <c r="BR88" s="24"/>
      <c r="BS88" s="24">
        <v>0.2</v>
      </c>
      <c r="BT88" s="24">
        <f t="shared" si="104"/>
        <v>0</v>
      </c>
      <c r="BU88" s="24"/>
      <c r="BV88" s="24"/>
      <c r="BW88" s="24">
        <v>0.2</v>
      </c>
      <c r="BX88" s="24">
        <f t="shared" si="105"/>
        <v>0</v>
      </c>
      <c r="BY88" s="24"/>
      <c r="BZ88" s="24"/>
      <c r="CA88" s="24">
        <v>0.2</v>
      </c>
      <c r="CB88" s="24">
        <f t="shared" si="106"/>
        <v>0</v>
      </c>
      <c r="CC88" s="24"/>
      <c r="CD88" s="24"/>
      <c r="CE88" s="24">
        <v>0.1</v>
      </c>
      <c r="CF88" s="24">
        <f t="shared" si="79"/>
        <v>0</v>
      </c>
      <c r="CG88" s="13">
        <f t="shared" si="80"/>
        <v>0</v>
      </c>
    </row>
    <row r="89" spans="1:85" s="23" customFormat="1" x14ac:dyDescent="0.35">
      <c r="A89" s="14" t="s">
        <v>140</v>
      </c>
      <c r="B89" s="47" t="s">
        <v>339</v>
      </c>
      <c r="C89" s="24"/>
      <c r="D89" s="24"/>
      <c r="E89" s="24">
        <v>0.15</v>
      </c>
      <c r="F89" s="15">
        <f t="shared" si="74"/>
        <v>0</v>
      </c>
      <c r="G89" s="24"/>
      <c r="H89" s="24"/>
      <c r="I89" s="24">
        <v>0.15</v>
      </c>
      <c r="J89" s="15">
        <f t="shared" si="94"/>
        <v>0</v>
      </c>
      <c r="K89" s="24"/>
      <c r="L89" s="24"/>
      <c r="M89" s="24">
        <v>0.1</v>
      </c>
      <c r="N89" s="15">
        <f t="shared" si="95"/>
        <v>0</v>
      </c>
      <c r="O89" s="24"/>
      <c r="P89" s="24"/>
      <c r="Q89" s="24">
        <v>0.1</v>
      </c>
      <c r="R89" s="15">
        <f t="shared" si="96"/>
        <v>0</v>
      </c>
      <c r="S89" s="24"/>
      <c r="T89" s="24"/>
      <c r="U89" s="24">
        <v>0.3</v>
      </c>
      <c r="V89" s="15">
        <f t="shared" si="97"/>
        <v>0</v>
      </c>
      <c r="W89" s="14" t="s">
        <v>140</v>
      </c>
      <c r="X89" s="47" t="s">
        <v>339</v>
      </c>
      <c r="Y89" s="24"/>
      <c r="Z89" s="24"/>
      <c r="AA89" s="24">
        <v>0.1</v>
      </c>
      <c r="AB89" s="15">
        <f t="shared" si="98"/>
        <v>0</v>
      </c>
      <c r="AC89" s="27"/>
      <c r="AD89" s="27"/>
      <c r="AE89" s="24">
        <v>0.1</v>
      </c>
      <c r="AF89" s="15">
        <f t="shared" si="99"/>
        <v>0</v>
      </c>
      <c r="AG89" s="27"/>
      <c r="AH89" s="27"/>
      <c r="AI89" s="24">
        <v>0.1</v>
      </c>
      <c r="AJ89" s="15">
        <f t="shared" si="100"/>
        <v>0</v>
      </c>
      <c r="AK89" s="27"/>
      <c r="AL89" s="27"/>
      <c r="AM89" s="24">
        <v>0.1</v>
      </c>
      <c r="AN89" s="15">
        <f t="shared" si="101"/>
        <v>0</v>
      </c>
      <c r="AO89" s="27"/>
      <c r="AP89" s="27"/>
      <c r="AQ89" s="24">
        <v>0.1</v>
      </c>
      <c r="AR89" s="15">
        <f t="shared" si="102"/>
        <v>0</v>
      </c>
      <c r="AS89" s="14" t="s">
        <v>140</v>
      </c>
      <c r="AT89" s="47" t="s">
        <v>339</v>
      </c>
      <c r="AU89" s="24"/>
      <c r="AV89" s="24"/>
      <c r="AW89" s="24">
        <v>0.1</v>
      </c>
      <c r="AX89" s="15">
        <f t="shared" si="75"/>
        <v>0</v>
      </c>
      <c r="AY89" s="24"/>
      <c r="AZ89" s="24"/>
      <c r="BA89" s="24">
        <v>0.1</v>
      </c>
      <c r="BB89" s="15">
        <f t="shared" si="103"/>
        <v>0</v>
      </c>
      <c r="BC89" s="24"/>
      <c r="BD89" s="24"/>
      <c r="BE89" s="24">
        <v>0.1</v>
      </c>
      <c r="BF89" s="15">
        <f t="shared" si="76"/>
        <v>0</v>
      </c>
      <c r="BG89" s="27"/>
      <c r="BH89" s="27"/>
      <c r="BI89" s="24">
        <v>0.1</v>
      </c>
      <c r="BJ89" s="15">
        <f t="shared" si="77"/>
        <v>0</v>
      </c>
      <c r="BK89" s="27"/>
      <c r="BL89" s="27"/>
      <c r="BM89" s="24">
        <v>0.2</v>
      </c>
      <c r="BN89" s="15">
        <f t="shared" si="78"/>
        <v>0</v>
      </c>
      <c r="BO89" s="14" t="s">
        <v>140</v>
      </c>
      <c r="BP89" s="47" t="s">
        <v>339</v>
      </c>
      <c r="BQ89" s="24"/>
      <c r="BR89" s="24"/>
      <c r="BS89" s="24">
        <v>0.2</v>
      </c>
      <c r="BT89" s="24">
        <f t="shared" si="104"/>
        <v>0</v>
      </c>
      <c r="BU89" s="24"/>
      <c r="BV89" s="24"/>
      <c r="BW89" s="24">
        <v>0.2</v>
      </c>
      <c r="BX89" s="24">
        <f t="shared" si="105"/>
        <v>0</v>
      </c>
      <c r="BY89" s="24"/>
      <c r="BZ89" s="24"/>
      <c r="CA89" s="24">
        <v>0.2</v>
      </c>
      <c r="CB89" s="24">
        <f t="shared" si="106"/>
        <v>0</v>
      </c>
      <c r="CC89" s="24"/>
      <c r="CD89" s="24"/>
      <c r="CE89" s="24">
        <v>0.1</v>
      </c>
      <c r="CF89" s="24">
        <f t="shared" si="79"/>
        <v>0</v>
      </c>
      <c r="CG89" s="13">
        <f t="shared" si="80"/>
        <v>0</v>
      </c>
    </row>
    <row r="90" spans="1:85" s="23" customFormat="1" x14ac:dyDescent="0.35">
      <c r="A90" s="14" t="s">
        <v>141</v>
      </c>
      <c r="B90" s="47" t="s">
        <v>340</v>
      </c>
      <c r="C90" s="14"/>
      <c r="D90" s="24"/>
      <c r="E90" s="24">
        <v>0.15</v>
      </c>
      <c r="F90" s="15">
        <f t="shared" si="74"/>
        <v>0</v>
      </c>
      <c r="G90" s="14"/>
      <c r="H90" s="24"/>
      <c r="I90" s="24">
        <v>0.15</v>
      </c>
      <c r="J90" s="15">
        <f t="shared" si="94"/>
        <v>0</v>
      </c>
      <c r="K90" s="14"/>
      <c r="L90" s="24"/>
      <c r="M90" s="24">
        <v>0.1</v>
      </c>
      <c r="N90" s="15">
        <f t="shared" si="95"/>
        <v>0</v>
      </c>
      <c r="O90" s="24"/>
      <c r="P90" s="24"/>
      <c r="Q90" s="24">
        <v>0.1</v>
      </c>
      <c r="R90" s="15">
        <f t="shared" si="96"/>
        <v>0</v>
      </c>
      <c r="S90" s="24"/>
      <c r="T90" s="24"/>
      <c r="U90" s="24">
        <v>0.3</v>
      </c>
      <c r="V90" s="15">
        <f t="shared" si="97"/>
        <v>0</v>
      </c>
      <c r="W90" s="14" t="s">
        <v>141</v>
      </c>
      <c r="X90" s="47" t="s">
        <v>340</v>
      </c>
      <c r="Y90" s="24"/>
      <c r="Z90" s="24"/>
      <c r="AA90" s="24">
        <v>0.1</v>
      </c>
      <c r="AB90" s="15">
        <f t="shared" si="98"/>
        <v>0</v>
      </c>
      <c r="AC90" s="27"/>
      <c r="AD90" s="27"/>
      <c r="AE90" s="24">
        <v>0.1</v>
      </c>
      <c r="AF90" s="15">
        <f t="shared" si="99"/>
        <v>0</v>
      </c>
      <c r="AG90" s="27"/>
      <c r="AH90" s="27"/>
      <c r="AI90" s="24">
        <v>0.1</v>
      </c>
      <c r="AJ90" s="15">
        <f t="shared" si="100"/>
        <v>0</v>
      </c>
      <c r="AK90" s="27"/>
      <c r="AL90" s="27"/>
      <c r="AM90" s="24">
        <v>0.1</v>
      </c>
      <c r="AN90" s="15">
        <f t="shared" si="101"/>
        <v>0</v>
      </c>
      <c r="AO90" s="27"/>
      <c r="AP90" s="27"/>
      <c r="AQ90" s="24">
        <v>0.1</v>
      </c>
      <c r="AR90" s="15">
        <f t="shared" si="102"/>
        <v>0</v>
      </c>
      <c r="AS90" s="14" t="s">
        <v>141</v>
      </c>
      <c r="AT90" s="47" t="s">
        <v>340</v>
      </c>
      <c r="AU90" s="14"/>
      <c r="AV90" s="14"/>
      <c r="AW90" s="24">
        <v>0.1</v>
      </c>
      <c r="AX90" s="15">
        <f t="shared" si="75"/>
        <v>0</v>
      </c>
      <c r="AY90" s="14"/>
      <c r="AZ90" s="14"/>
      <c r="BA90" s="24">
        <v>0.1</v>
      </c>
      <c r="BB90" s="15">
        <f t="shared" si="103"/>
        <v>0</v>
      </c>
      <c r="BC90" s="14"/>
      <c r="BD90" s="14"/>
      <c r="BE90" s="24">
        <v>0.1</v>
      </c>
      <c r="BF90" s="15">
        <f t="shared" si="76"/>
        <v>0</v>
      </c>
      <c r="BG90" s="27"/>
      <c r="BH90" s="27"/>
      <c r="BI90" s="24">
        <v>0.1</v>
      </c>
      <c r="BJ90" s="15">
        <f t="shared" si="77"/>
        <v>0</v>
      </c>
      <c r="BK90" s="27"/>
      <c r="BL90" s="27"/>
      <c r="BM90" s="24">
        <v>0.2</v>
      </c>
      <c r="BN90" s="15">
        <f t="shared" si="78"/>
        <v>0</v>
      </c>
      <c r="BO90" s="14" t="s">
        <v>141</v>
      </c>
      <c r="BP90" s="47" t="s">
        <v>340</v>
      </c>
      <c r="BQ90" s="24"/>
      <c r="BR90" s="24"/>
      <c r="BS90" s="24">
        <v>0.2</v>
      </c>
      <c r="BT90" s="24">
        <f t="shared" si="104"/>
        <v>0</v>
      </c>
      <c r="BU90" s="24"/>
      <c r="BV90" s="24"/>
      <c r="BW90" s="24">
        <v>0.2</v>
      </c>
      <c r="BX90" s="24">
        <f t="shared" si="105"/>
        <v>0</v>
      </c>
      <c r="BY90" s="24"/>
      <c r="BZ90" s="24"/>
      <c r="CA90" s="24">
        <v>0.2</v>
      </c>
      <c r="CB90" s="24">
        <f t="shared" si="106"/>
        <v>0</v>
      </c>
      <c r="CC90" s="24"/>
      <c r="CD90" s="24"/>
      <c r="CE90" s="24">
        <v>0.1</v>
      </c>
      <c r="CF90" s="24">
        <f t="shared" si="79"/>
        <v>0</v>
      </c>
      <c r="CG90" s="13">
        <f t="shared" si="80"/>
        <v>0</v>
      </c>
    </row>
    <row r="91" spans="1:85" s="23" customFormat="1" x14ac:dyDescent="0.35">
      <c r="A91" s="14" t="s">
        <v>142</v>
      </c>
      <c r="B91" s="47" t="s">
        <v>143</v>
      </c>
      <c r="C91" s="24"/>
      <c r="D91" s="24"/>
      <c r="E91" s="24">
        <v>0.15</v>
      </c>
      <c r="F91" s="15">
        <f t="shared" si="74"/>
        <v>0</v>
      </c>
      <c r="G91" s="24"/>
      <c r="H91" s="24"/>
      <c r="I91" s="24">
        <v>0.15</v>
      </c>
      <c r="J91" s="15">
        <f t="shared" si="94"/>
        <v>0</v>
      </c>
      <c r="K91" s="24"/>
      <c r="L91" s="24"/>
      <c r="M91" s="24">
        <v>0.1</v>
      </c>
      <c r="N91" s="15">
        <f t="shared" si="95"/>
        <v>0</v>
      </c>
      <c r="O91" s="14"/>
      <c r="P91" s="24"/>
      <c r="Q91" s="24">
        <v>0.1</v>
      </c>
      <c r="R91" s="15">
        <f t="shared" si="96"/>
        <v>0</v>
      </c>
      <c r="S91" s="14"/>
      <c r="T91" s="24"/>
      <c r="U91" s="24">
        <v>0.3</v>
      </c>
      <c r="V91" s="15">
        <f t="shared" si="97"/>
        <v>0</v>
      </c>
      <c r="W91" s="14" t="s">
        <v>142</v>
      </c>
      <c r="X91" s="47" t="s">
        <v>143</v>
      </c>
      <c r="Y91" s="14"/>
      <c r="Z91" s="24"/>
      <c r="AA91" s="24">
        <v>0.1</v>
      </c>
      <c r="AB91" s="15">
        <f t="shared" si="98"/>
        <v>0</v>
      </c>
      <c r="AC91" s="27"/>
      <c r="AD91" s="27"/>
      <c r="AE91" s="24">
        <v>0.1</v>
      </c>
      <c r="AF91" s="15">
        <f t="shared" si="99"/>
        <v>0</v>
      </c>
      <c r="AG91" s="27"/>
      <c r="AH91" s="27"/>
      <c r="AI91" s="24">
        <v>0.1</v>
      </c>
      <c r="AJ91" s="15">
        <f t="shared" si="100"/>
        <v>0</v>
      </c>
      <c r="AK91" s="27"/>
      <c r="AL91" s="27"/>
      <c r="AM91" s="24">
        <v>0.1</v>
      </c>
      <c r="AN91" s="15">
        <f t="shared" si="101"/>
        <v>0</v>
      </c>
      <c r="AO91" s="27"/>
      <c r="AP91" s="27"/>
      <c r="AQ91" s="24">
        <v>0.1</v>
      </c>
      <c r="AR91" s="15">
        <f t="shared" si="102"/>
        <v>0</v>
      </c>
      <c r="AS91" s="14" t="s">
        <v>142</v>
      </c>
      <c r="AT91" s="47" t="s">
        <v>143</v>
      </c>
      <c r="AU91" s="24"/>
      <c r="AV91" s="24"/>
      <c r="AW91" s="24">
        <v>0.1</v>
      </c>
      <c r="AX91" s="15">
        <f t="shared" si="75"/>
        <v>0</v>
      </c>
      <c r="AY91" s="24"/>
      <c r="AZ91" s="24"/>
      <c r="BA91" s="24">
        <v>0.1</v>
      </c>
      <c r="BB91" s="15">
        <f t="shared" si="103"/>
        <v>0</v>
      </c>
      <c r="BC91" s="24"/>
      <c r="BD91" s="24"/>
      <c r="BE91" s="24">
        <v>0.1</v>
      </c>
      <c r="BF91" s="15">
        <f t="shared" si="76"/>
        <v>0</v>
      </c>
      <c r="BG91" s="27"/>
      <c r="BH91" s="27"/>
      <c r="BI91" s="24">
        <v>0.1</v>
      </c>
      <c r="BJ91" s="15">
        <f t="shared" si="77"/>
        <v>0</v>
      </c>
      <c r="BK91" s="27"/>
      <c r="BL91" s="27"/>
      <c r="BM91" s="24">
        <v>0.2</v>
      </c>
      <c r="BN91" s="15">
        <f t="shared" si="78"/>
        <v>0</v>
      </c>
      <c r="BO91" s="14" t="s">
        <v>142</v>
      </c>
      <c r="BP91" s="47" t="s">
        <v>143</v>
      </c>
      <c r="BQ91" s="24"/>
      <c r="BR91" s="24"/>
      <c r="BS91" s="24">
        <v>0.2</v>
      </c>
      <c r="BT91" s="24">
        <f t="shared" si="104"/>
        <v>0</v>
      </c>
      <c r="BU91" s="24"/>
      <c r="BV91" s="24"/>
      <c r="BW91" s="24">
        <v>0.2</v>
      </c>
      <c r="BX91" s="24">
        <f t="shared" si="105"/>
        <v>0</v>
      </c>
      <c r="BY91" s="24"/>
      <c r="BZ91" s="24"/>
      <c r="CA91" s="24">
        <v>0.2</v>
      </c>
      <c r="CB91" s="24">
        <f t="shared" si="106"/>
        <v>0</v>
      </c>
      <c r="CC91" s="24"/>
      <c r="CD91" s="24"/>
      <c r="CE91" s="24">
        <v>0.1</v>
      </c>
      <c r="CF91" s="24">
        <f t="shared" si="79"/>
        <v>0</v>
      </c>
      <c r="CG91" s="13">
        <f t="shared" si="80"/>
        <v>0</v>
      </c>
    </row>
    <row r="92" spans="1:85" s="23" customFormat="1" x14ac:dyDescent="0.35">
      <c r="A92" s="12" t="s">
        <v>144</v>
      </c>
      <c r="B92" s="48" t="s">
        <v>145</v>
      </c>
      <c r="C92" s="24" t="s">
        <v>12</v>
      </c>
      <c r="D92" s="24" t="s">
        <v>12</v>
      </c>
      <c r="E92" s="24" t="s">
        <v>12</v>
      </c>
      <c r="F92" s="15" t="s">
        <v>12</v>
      </c>
      <c r="G92" s="24" t="s">
        <v>12</v>
      </c>
      <c r="H92" s="24" t="s">
        <v>12</v>
      </c>
      <c r="I92" s="24" t="s">
        <v>12</v>
      </c>
      <c r="J92" s="15" t="s">
        <v>12</v>
      </c>
      <c r="K92" s="24" t="s">
        <v>12</v>
      </c>
      <c r="L92" s="24" t="s">
        <v>12</v>
      </c>
      <c r="M92" s="24" t="s">
        <v>12</v>
      </c>
      <c r="N92" s="15" t="s">
        <v>12</v>
      </c>
      <c r="O92" s="15" t="s">
        <v>12</v>
      </c>
      <c r="P92" s="15" t="s">
        <v>12</v>
      </c>
      <c r="Q92" s="15" t="s">
        <v>12</v>
      </c>
      <c r="R92" s="15" t="s">
        <v>12</v>
      </c>
      <c r="S92" s="15" t="s">
        <v>12</v>
      </c>
      <c r="T92" s="15" t="s">
        <v>12</v>
      </c>
      <c r="U92" s="15" t="s">
        <v>12</v>
      </c>
      <c r="V92" s="15" t="s">
        <v>12</v>
      </c>
      <c r="W92" s="12" t="s">
        <v>144</v>
      </c>
      <c r="X92" s="48" t="s">
        <v>145</v>
      </c>
      <c r="Y92" s="15" t="s">
        <v>12</v>
      </c>
      <c r="Z92" s="15" t="s">
        <v>12</v>
      </c>
      <c r="AA92" s="15" t="s">
        <v>12</v>
      </c>
      <c r="AB92" s="15" t="s">
        <v>12</v>
      </c>
      <c r="AC92" s="25" t="s">
        <v>12</v>
      </c>
      <c r="AD92" s="26" t="s">
        <v>12</v>
      </c>
      <c r="AE92" s="26" t="s">
        <v>12</v>
      </c>
      <c r="AF92" s="15" t="s">
        <v>12</v>
      </c>
      <c r="AG92" s="15" t="s">
        <v>12</v>
      </c>
      <c r="AH92" s="15" t="s">
        <v>12</v>
      </c>
      <c r="AI92" s="15" t="s">
        <v>12</v>
      </c>
      <c r="AJ92" s="15" t="s">
        <v>12</v>
      </c>
      <c r="AK92" s="15" t="s">
        <v>12</v>
      </c>
      <c r="AL92" s="15" t="s">
        <v>12</v>
      </c>
      <c r="AM92" s="15" t="s">
        <v>12</v>
      </c>
      <c r="AN92" s="15" t="s">
        <v>12</v>
      </c>
      <c r="AO92" s="25" t="s">
        <v>12</v>
      </c>
      <c r="AP92" s="26" t="s">
        <v>12</v>
      </c>
      <c r="AQ92" s="26" t="s">
        <v>12</v>
      </c>
      <c r="AR92" s="15" t="s">
        <v>12</v>
      </c>
      <c r="AS92" s="12" t="s">
        <v>144</v>
      </c>
      <c r="AT92" s="48" t="s">
        <v>145</v>
      </c>
      <c r="AU92" s="24" t="s">
        <v>12</v>
      </c>
      <c r="AV92" s="24" t="s">
        <v>12</v>
      </c>
      <c r="AW92" s="24" t="s">
        <v>12</v>
      </c>
      <c r="AX92" s="15" t="s">
        <v>12</v>
      </c>
      <c r="AY92" s="24" t="s">
        <v>12</v>
      </c>
      <c r="AZ92" s="24" t="s">
        <v>12</v>
      </c>
      <c r="BA92" s="24" t="s">
        <v>12</v>
      </c>
      <c r="BB92" s="15" t="s">
        <v>12</v>
      </c>
      <c r="BC92" s="24" t="s">
        <v>12</v>
      </c>
      <c r="BD92" s="24" t="s">
        <v>12</v>
      </c>
      <c r="BE92" s="24" t="s">
        <v>12</v>
      </c>
      <c r="BF92" s="15" t="s">
        <v>12</v>
      </c>
      <c r="BG92" s="25" t="s">
        <v>12</v>
      </c>
      <c r="BH92" s="26" t="s">
        <v>12</v>
      </c>
      <c r="BI92" s="26" t="s">
        <v>12</v>
      </c>
      <c r="BJ92" s="15" t="s">
        <v>12</v>
      </c>
      <c r="BK92" s="25" t="s">
        <v>12</v>
      </c>
      <c r="BL92" s="26" t="s">
        <v>12</v>
      </c>
      <c r="BM92" s="26" t="s">
        <v>12</v>
      </c>
      <c r="BN92" s="15" t="s">
        <v>12</v>
      </c>
      <c r="BO92" s="12" t="s">
        <v>144</v>
      </c>
      <c r="BP92" s="48" t="s">
        <v>145</v>
      </c>
      <c r="BQ92" s="24" t="s">
        <v>12</v>
      </c>
      <c r="BR92" s="24" t="s">
        <v>12</v>
      </c>
      <c r="BS92" s="24" t="s">
        <v>12</v>
      </c>
      <c r="BT92" s="24" t="s">
        <v>12</v>
      </c>
      <c r="BU92" s="24" t="s">
        <v>12</v>
      </c>
      <c r="BV92" s="24" t="s">
        <v>12</v>
      </c>
      <c r="BW92" s="24" t="s">
        <v>12</v>
      </c>
      <c r="BX92" s="24" t="s">
        <v>12</v>
      </c>
      <c r="BY92" s="24" t="s">
        <v>12</v>
      </c>
      <c r="BZ92" s="24" t="s">
        <v>12</v>
      </c>
      <c r="CA92" s="24" t="s">
        <v>12</v>
      </c>
      <c r="CB92" s="24" t="s">
        <v>12</v>
      </c>
      <c r="CC92" s="24" t="s">
        <v>12</v>
      </c>
      <c r="CD92" s="24" t="s">
        <v>12</v>
      </c>
      <c r="CE92" s="24" t="s">
        <v>12</v>
      </c>
      <c r="CF92" s="24" t="s">
        <v>12</v>
      </c>
      <c r="CG92" s="13" t="s">
        <v>12</v>
      </c>
    </row>
    <row r="93" spans="1:85" s="23" customFormat="1" x14ac:dyDescent="0.35">
      <c r="A93" s="14" t="s">
        <v>146</v>
      </c>
      <c r="B93" s="47" t="s">
        <v>302</v>
      </c>
      <c r="C93" s="24"/>
      <c r="D93" s="24"/>
      <c r="E93" s="24">
        <v>0.15</v>
      </c>
      <c r="F93" s="15">
        <f t="shared" si="74"/>
        <v>0</v>
      </c>
      <c r="G93" s="24"/>
      <c r="H93" s="24"/>
      <c r="I93" s="24">
        <v>0.15</v>
      </c>
      <c r="J93" s="15">
        <f t="shared" ref="J93:J97" si="107">(G93+H93)*I93</f>
        <v>0</v>
      </c>
      <c r="K93" s="24"/>
      <c r="L93" s="24"/>
      <c r="M93" s="24">
        <v>0.1</v>
      </c>
      <c r="N93" s="15">
        <f t="shared" ref="N93:N97" si="108">(K93+L93)*M93</f>
        <v>0</v>
      </c>
      <c r="O93" s="24"/>
      <c r="P93" s="24"/>
      <c r="Q93" s="24">
        <v>0.1</v>
      </c>
      <c r="R93" s="15">
        <f t="shared" ref="R93:R97" si="109">(O93+P93)*Q93</f>
        <v>0</v>
      </c>
      <c r="S93" s="24"/>
      <c r="T93" s="24"/>
      <c r="U93" s="24">
        <v>0.3</v>
      </c>
      <c r="V93" s="15">
        <f t="shared" ref="V93:V97" si="110">(S93+T93)*U93</f>
        <v>0</v>
      </c>
      <c r="W93" s="14" t="s">
        <v>146</v>
      </c>
      <c r="X93" s="47" t="s">
        <v>302</v>
      </c>
      <c r="Y93" s="24"/>
      <c r="Z93" s="24"/>
      <c r="AA93" s="24">
        <v>0.1</v>
      </c>
      <c r="AB93" s="15">
        <f t="shared" ref="AB93:AB97" si="111">(Y93+Z93)*AA93</f>
        <v>0</v>
      </c>
      <c r="AC93" s="27"/>
      <c r="AD93" s="27"/>
      <c r="AE93" s="24">
        <v>0.1</v>
      </c>
      <c r="AF93" s="15">
        <f t="shared" ref="AF93:AF97" si="112">(AC93+AD93)*AE93</f>
        <v>0</v>
      </c>
      <c r="AG93" s="27"/>
      <c r="AH93" s="27"/>
      <c r="AI93" s="24">
        <v>0.1</v>
      </c>
      <c r="AJ93" s="15">
        <f t="shared" ref="AJ93:AJ97" si="113">(AG93+AH93)*AI93</f>
        <v>0</v>
      </c>
      <c r="AK93" s="27"/>
      <c r="AL93" s="27"/>
      <c r="AM93" s="24">
        <v>0.1</v>
      </c>
      <c r="AN93" s="15">
        <f t="shared" ref="AN93:AN97" si="114">(AK93+AL93)*AM93</f>
        <v>0</v>
      </c>
      <c r="AO93" s="27"/>
      <c r="AP93" s="27"/>
      <c r="AQ93" s="24">
        <v>0.1</v>
      </c>
      <c r="AR93" s="15">
        <f t="shared" ref="AR93:AR97" si="115">(AO93+AP93)*AQ93</f>
        <v>0</v>
      </c>
      <c r="AS93" s="14" t="s">
        <v>146</v>
      </c>
      <c r="AT93" s="47" t="s">
        <v>302</v>
      </c>
      <c r="AU93" s="24"/>
      <c r="AV93" s="24"/>
      <c r="AW93" s="24">
        <v>0.1</v>
      </c>
      <c r="AX93" s="15">
        <f t="shared" si="75"/>
        <v>0</v>
      </c>
      <c r="AY93" s="24"/>
      <c r="AZ93" s="24"/>
      <c r="BA93" s="24">
        <v>0.1</v>
      </c>
      <c r="BB93" s="15">
        <f t="shared" ref="BB93:BB97" si="116">(AY93+AZ93)*BA93</f>
        <v>0</v>
      </c>
      <c r="BC93" s="24"/>
      <c r="BD93" s="24"/>
      <c r="BE93" s="24">
        <v>0.1</v>
      </c>
      <c r="BF93" s="15">
        <f t="shared" si="76"/>
        <v>0</v>
      </c>
      <c r="BG93" s="27"/>
      <c r="BH93" s="27"/>
      <c r="BI93" s="24">
        <v>0.1</v>
      </c>
      <c r="BJ93" s="15">
        <f t="shared" si="77"/>
        <v>0</v>
      </c>
      <c r="BK93" s="27"/>
      <c r="BL93" s="27"/>
      <c r="BM93" s="24">
        <v>0.2</v>
      </c>
      <c r="BN93" s="15">
        <f t="shared" si="78"/>
        <v>0</v>
      </c>
      <c r="BO93" s="14" t="s">
        <v>146</v>
      </c>
      <c r="BP93" s="47" t="s">
        <v>302</v>
      </c>
      <c r="BQ93" s="24"/>
      <c r="BR93" s="24"/>
      <c r="BS93" s="24">
        <v>0.2</v>
      </c>
      <c r="BT93" s="24">
        <f t="shared" ref="BT93:BT97" si="117">(BQ93+BR93)*BS93</f>
        <v>0</v>
      </c>
      <c r="BU93" s="24"/>
      <c r="BV93" s="24"/>
      <c r="BW93" s="24">
        <v>0.2</v>
      </c>
      <c r="BX93" s="24">
        <f t="shared" ref="BX93:BX97" si="118">(BU93+BV93)*BW93</f>
        <v>0</v>
      </c>
      <c r="BY93" s="24"/>
      <c r="BZ93" s="24"/>
      <c r="CA93" s="24">
        <v>0.2</v>
      </c>
      <c r="CB93" s="24">
        <f t="shared" ref="CB93:CB97" si="119">(BY93+BZ93)*CA93</f>
        <v>0</v>
      </c>
      <c r="CC93" s="24"/>
      <c r="CD93" s="24"/>
      <c r="CE93" s="24">
        <v>0.1</v>
      </c>
      <c r="CF93" s="24">
        <f t="shared" si="79"/>
        <v>0</v>
      </c>
      <c r="CG93" s="13">
        <f t="shared" si="80"/>
        <v>0</v>
      </c>
    </row>
    <row r="94" spans="1:85" s="23" customFormat="1" x14ac:dyDescent="0.35">
      <c r="A94" s="14" t="s">
        <v>147</v>
      </c>
      <c r="B94" s="47" t="s">
        <v>148</v>
      </c>
      <c r="C94" s="24"/>
      <c r="D94" s="24"/>
      <c r="E94" s="24">
        <v>0.15</v>
      </c>
      <c r="F94" s="15">
        <f t="shared" si="74"/>
        <v>0</v>
      </c>
      <c r="G94" s="24"/>
      <c r="H94" s="24"/>
      <c r="I94" s="24">
        <v>0.15</v>
      </c>
      <c r="J94" s="15">
        <f t="shared" si="107"/>
        <v>0</v>
      </c>
      <c r="K94" s="24"/>
      <c r="L94" s="24"/>
      <c r="M94" s="24">
        <v>0.1</v>
      </c>
      <c r="N94" s="15">
        <f t="shared" si="108"/>
        <v>0</v>
      </c>
      <c r="O94" s="24"/>
      <c r="P94" s="24"/>
      <c r="Q94" s="24">
        <v>0.1</v>
      </c>
      <c r="R94" s="15">
        <f t="shared" si="109"/>
        <v>0</v>
      </c>
      <c r="S94" s="24"/>
      <c r="T94" s="24"/>
      <c r="U94" s="24">
        <v>0.3</v>
      </c>
      <c r="V94" s="15">
        <f t="shared" si="110"/>
        <v>0</v>
      </c>
      <c r="W94" s="14" t="s">
        <v>147</v>
      </c>
      <c r="X94" s="47" t="s">
        <v>148</v>
      </c>
      <c r="Y94" s="24"/>
      <c r="Z94" s="24"/>
      <c r="AA94" s="24">
        <v>0.1</v>
      </c>
      <c r="AB94" s="15">
        <f t="shared" si="111"/>
        <v>0</v>
      </c>
      <c r="AC94" s="27"/>
      <c r="AD94" s="27"/>
      <c r="AE94" s="24">
        <v>0.1</v>
      </c>
      <c r="AF94" s="15">
        <f t="shared" si="112"/>
        <v>0</v>
      </c>
      <c r="AG94" s="27"/>
      <c r="AH94" s="27"/>
      <c r="AI94" s="24">
        <v>0.1</v>
      </c>
      <c r="AJ94" s="15">
        <f t="shared" si="113"/>
        <v>0</v>
      </c>
      <c r="AK94" s="27"/>
      <c r="AL94" s="27"/>
      <c r="AM94" s="24">
        <v>0.1</v>
      </c>
      <c r="AN94" s="15">
        <f t="shared" si="114"/>
        <v>0</v>
      </c>
      <c r="AO94" s="27"/>
      <c r="AP94" s="27"/>
      <c r="AQ94" s="24">
        <v>0.1</v>
      </c>
      <c r="AR94" s="15">
        <f t="shared" si="115"/>
        <v>0</v>
      </c>
      <c r="AS94" s="14" t="s">
        <v>147</v>
      </c>
      <c r="AT94" s="47" t="s">
        <v>148</v>
      </c>
      <c r="AU94" s="24"/>
      <c r="AV94" s="24"/>
      <c r="AW94" s="24">
        <v>0.1</v>
      </c>
      <c r="AX94" s="15">
        <f t="shared" si="75"/>
        <v>0</v>
      </c>
      <c r="AY94" s="24"/>
      <c r="AZ94" s="24"/>
      <c r="BA94" s="24">
        <v>0.1</v>
      </c>
      <c r="BB94" s="15">
        <f t="shared" si="116"/>
        <v>0</v>
      </c>
      <c r="BC94" s="24"/>
      <c r="BD94" s="24"/>
      <c r="BE94" s="24">
        <v>0.1</v>
      </c>
      <c r="BF94" s="15">
        <f t="shared" si="76"/>
        <v>0</v>
      </c>
      <c r="BG94" s="27"/>
      <c r="BH94" s="27"/>
      <c r="BI94" s="24">
        <v>0.1</v>
      </c>
      <c r="BJ94" s="15">
        <f t="shared" si="77"/>
        <v>0</v>
      </c>
      <c r="BK94" s="27"/>
      <c r="BL94" s="27"/>
      <c r="BM94" s="24">
        <v>0.2</v>
      </c>
      <c r="BN94" s="15">
        <f t="shared" si="78"/>
        <v>0</v>
      </c>
      <c r="BO94" s="14" t="s">
        <v>147</v>
      </c>
      <c r="BP94" s="47" t="s">
        <v>148</v>
      </c>
      <c r="BQ94" s="24"/>
      <c r="BR94" s="24"/>
      <c r="BS94" s="24">
        <v>0.2</v>
      </c>
      <c r="BT94" s="24">
        <f t="shared" si="117"/>
        <v>0</v>
      </c>
      <c r="BU94" s="24"/>
      <c r="BV94" s="24"/>
      <c r="BW94" s="24">
        <v>0.2</v>
      </c>
      <c r="BX94" s="24">
        <f t="shared" si="118"/>
        <v>0</v>
      </c>
      <c r="BY94" s="24"/>
      <c r="BZ94" s="24"/>
      <c r="CA94" s="24">
        <v>0.2</v>
      </c>
      <c r="CB94" s="24">
        <f t="shared" si="119"/>
        <v>0</v>
      </c>
      <c r="CC94" s="24"/>
      <c r="CD94" s="24"/>
      <c r="CE94" s="24">
        <v>0.1</v>
      </c>
      <c r="CF94" s="24">
        <f t="shared" si="79"/>
        <v>0</v>
      </c>
      <c r="CG94" s="13">
        <f t="shared" si="80"/>
        <v>0</v>
      </c>
    </row>
    <row r="95" spans="1:85" s="23" customFormat="1" x14ac:dyDescent="0.35">
      <c r="A95" s="14" t="s">
        <v>149</v>
      </c>
      <c r="B95" s="47" t="s">
        <v>303</v>
      </c>
      <c r="C95" s="14"/>
      <c r="D95" s="14"/>
      <c r="E95" s="24">
        <v>0.15</v>
      </c>
      <c r="F95" s="15">
        <f t="shared" si="74"/>
        <v>0</v>
      </c>
      <c r="G95" s="14"/>
      <c r="H95" s="14"/>
      <c r="I95" s="24">
        <v>0.15</v>
      </c>
      <c r="J95" s="15">
        <f t="shared" si="107"/>
        <v>0</v>
      </c>
      <c r="K95" s="14"/>
      <c r="L95" s="14"/>
      <c r="M95" s="24">
        <v>0.1</v>
      </c>
      <c r="N95" s="15">
        <f t="shared" si="108"/>
        <v>0</v>
      </c>
      <c r="O95" s="24"/>
      <c r="P95" s="24"/>
      <c r="Q95" s="24">
        <v>0.1</v>
      </c>
      <c r="R95" s="15">
        <f t="shared" si="109"/>
        <v>0</v>
      </c>
      <c r="S95" s="24"/>
      <c r="T95" s="24"/>
      <c r="U95" s="24">
        <v>0.3</v>
      </c>
      <c r="V95" s="15">
        <f t="shared" si="110"/>
        <v>0</v>
      </c>
      <c r="W95" s="14" t="s">
        <v>149</v>
      </c>
      <c r="X95" s="47" t="s">
        <v>303</v>
      </c>
      <c r="Y95" s="24"/>
      <c r="Z95" s="24"/>
      <c r="AA95" s="24">
        <v>0.1</v>
      </c>
      <c r="AB95" s="15">
        <f t="shared" si="111"/>
        <v>0</v>
      </c>
      <c r="AC95" s="27"/>
      <c r="AD95" s="27"/>
      <c r="AE95" s="24">
        <v>0.1</v>
      </c>
      <c r="AF95" s="15">
        <f t="shared" si="112"/>
        <v>0</v>
      </c>
      <c r="AG95" s="27"/>
      <c r="AH95" s="27"/>
      <c r="AI95" s="24">
        <v>0.1</v>
      </c>
      <c r="AJ95" s="15">
        <f t="shared" si="113"/>
        <v>0</v>
      </c>
      <c r="AK95" s="27"/>
      <c r="AL95" s="27"/>
      <c r="AM95" s="24">
        <v>0.1</v>
      </c>
      <c r="AN95" s="15">
        <f t="shared" si="114"/>
        <v>0</v>
      </c>
      <c r="AO95" s="27"/>
      <c r="AP95" s="27"/>
      <c r="AQ95" s="24">
        <v>0.1</v>
      </c>
      <c r="AR95" s="15">
        <f t="shared" si="115"/>
        <v>0</v>
      </c>
      <c r="AS95" s="14" t="s">
        <v>149</v>
      </c>
      <c r="AT95" s="47" t="s">
        <v>303</v>
      </c>
      <c r="AU95" s="14"/>
      <c r="AV95" s="14"/>
      <c r="AW95" s="24">
        <v>0.1</v>
      </c>
      <c r="AX95" s="15">
        <f t="shared" si="75"/>
        <v>0</v>
      </c>
      <c r="AY95" s="14"/>
      <c r="AZ95" s="14"/>
      <c r="BA95" s="24">
        <v>0.1</v>
      </c>
      <c r="BB95" s="15">
        <f t="shared" si="116"/>
        <v>0</v>
      </c>
      <c r="BC95" s="14"/>
      <c r="BD95" s="14"/>
      <c r="BE95" s="24">
        <v>0.1</v>
      </c>
      <c r="BF95" s="15">
        <f t="shared" si="76"/>
        <v>0</v>
      </c>
      <c r="BG95" s="27"/>
      <c r="BH95" s="27"/>
      <c r="BI95" s="24">
        <v>0.1</v>
      </c>
      <c r="BJ95" s="15">
        <f t="shared" si="77"/>
        <v>0</v>
      </c>
      <c r="BK95" s="27"/>
      <c r="BL95" s="27"/>
      <c r="BM95" s="24">
        <v>0.2</v>
      </c>
      <c r="BN95" s="15">
        <f t="shared" si="78"/>
        <v>0</v>
      </c>
      <c r="BO95" s="14" t="s">
        <v>149</v>
      </c>
      <c r="BP95" s="47" t="s">
        <v>303</v>
      </c>
      <c r="BQ95" s="24"/>
      <c r="BR95" s="24"/>
      <c r="BS95" s="24">
        <v>0.2</v>
      </c>
      <c r="BT95" s="24">
        <f t="shared" si="117"/>
        <v>0</v>
      </c>
      <c r="BU95" s="24"/>
      <c r="BV95" s="24"/>
      <c r="BW95" s="24">
        <v>0.2</v>
      </c>
      <c r="BX95" s="24">
        <f t="shared" si="118"/>
        <v>0</v>
      </c>
      <c r="BY95" s="24"/>
      <c r="BZ95" s="24"/>
      <c r="CA95" s="24">
        <v>0.2</v>
      </c>
      <c r="CB95" s="24">
        <f t="shared" si="119"/>
        <v>0</v>
      </c>
      <c r="CC95" s="24"/>
      <c r="CD95" s="24"/>
      <c r="CE95" s="24">
        <v>0.1</v>
      </c>
      <c r="CF95" s="24">
        <f t="shared" si="79"/>
        <v>0</v>
      </c>
      <c r="CG95" s="13">
        <f t="shared" si="80"/>
        <v>0</v>
      </c>
    </row>
    <row r="96" spans="1:85" s="23" customFormat="1" x14ac:dyDescent="0.35">
      <c r="A96" s="14" t="s">
        <v>150</v>
      </c>
      <c r="B96" s="47" t="s">
        <v>341</v>
      </c>
      <c r="C96" s="24"/>
      <c r="D96" s="14"/>
      <c r="E96" s="24">
        <v>0.15</v>
      </c>
      <c r="F96" s="15">
        <f t="shared" si="74"/>
        <v>0</v>
      </c>
      <c r="G96" s="24"/>
      <c r="H96" s="14"/>
      <c r="I96" s="24">
        <v>0.15</v>
      </c>
      <c r="J96" s="15">
        <f t="shared" si="107"/>
        <v>0</v>
      </c>
      <c r="K96" s="24"/>
      <c r="L96" s="14"/>
      <c r="M96" s="24">
        <v>0.1</v>
      </c>
      <c r="N96" s="15">
        <f t="shared" si="108"/>
        <v>0</v>
      </c>
      <c r="O96" s="24"/>
      <c r="P96" s="24"/>
      <c r="Q96" s="24">
        <v>0.1</v>
      </c>
      <c r="R96" s="15">
        <f t="shared" si="109"/>
        <v>0</v>
      </c>
      <c r="S96" s="24"/>
      <c r="T96" s="24"/>
      <c r="U96" s="24">
        <v>0.3</v>
      </c>
      <c r="V96" s="15">
        <f t="shared" si="110"/>
        <v>0</v>
      </c>
      <c r="W96" s="14" t="s">
        <v>150</v>
      </c>
      <c r="X96" s="47" t="s">
        <v>341</v>
      </c>
      <c r="Y96" s="24"/>
      <c r="Z96" s="24"/>
      <c r="AA96" s="24">
        <v>0.1</v>
      </c>
      <c r="AB96" s="15">
        <f t="shared" si="111"/>
        <v>0</v>
      </c>
      <c r="AC96" s="27"/>
      <c r="AD96" s="27"/>
      <c r="AE96" s="24">
        <v>0.1</v>
      </c>
      <c r="AF96" s="15">
        <f t="shared" si="112"/>
        <v>0</v>
      </c>
      <c r="AG96" s="27"/>
      <c r="AH96" s="27"/>
      <c r="AI96" s="24">
        <v>0.1</v>
      </c>
      <c r="AJ96" s="15">
        <f t="shared" si="113"/>
        <v>0</v>
      </c>
      <c r="AK96" s="27"/>
      <c r="AL96" s="27"/>
      <c r="AM96" s="24">
        <v>0.1</v>
      </c>
      <c r="AN96" s="15">
        <f t="shared" si="114"/>
        <v>0</v>
      </c>
      <c r="AO96" s="27"/>
      <c r="AP96" s="27"/>
      <c r="AQ96" s="24">
        <v>0.1</v>
      </c>
      <c r="AR96" s="15">
        <f t="shared" si="115"/>
        <v>0</v>
      </c>
      <c r="AS96" s="14" t="s">
        <v>150</v>
      </c>
      <c r="AT96" s="47" t="s">
        <v>341</v>
      </c>
      <c r="AU96" s="24"/>
      <c r="AV96" s="14"/>
      <c r="AW96" s="24">
        <v>0.1</v>
      </c>
      <c r="AX96" s="15">
        <f t="shared" si="75"/>
        <v>0</v>
      </c>
      <c r="AY96" s="24"/>
      <c r="AZ96" s="14"/>
      <c r="BA96" s="24">
        <v>0.1</v>
      </c>
      <c r="BB96" s="15">
        <f t="shared" si="116"/>
        <v>0</v>
      </c>
      <c r="BC96" s="24"/>
      <c r="BD96" s="24"/>
      <c r="BE96" s="24">
        <v>0.1</v>
      </c>
      <c r="BF96" s="15">
        <f t="shared" si="76"/>
        <v>0</v>
      </c>
      <c r="BG96" s="27"/>
      <c r="BH96" s="27"/>
      <c r="BI96" s="24">
        <v>0.1</v>
      </c>
      <c r="BJ96" s="15">
        <f t="shared" si="77"/>
        <v>0</v>
      </c>
      <c r="BK96" s="27"/>
      <c r="BL96" s="27"/>
      <c r="BM96" s="24">
        <v>0.2</v>
      </c>
      <c r="BN96" s="15">
        <f t="shared" si="78"/>
        <v>0</v>
      </c>
      <c r="BO96" s="14" t="s">
        <v>150</v>
      </c>
      <c r="BP96" s="47" t="s">
        <v>341</v>
      </c>
      <c r="BQ96" s="24"/>
      <c r="BR96" s="24"/>
      <c r="BS96" s="24">
        <v>0.2</v>
      </c>
      <c r="BT96" s="24">
        <f t="shared" si="117"/>
        <v>0</v>
      </c>
      <c r="BU96" s="24"/>
      <c r="BV96" s="24"/>
      <c r="BW96" s="24">
        <v>0.2</v>
      </c>
      <c r="BX96" s="24">
        <f t="shared" si="118"/>
        <v>0</v>
      </c>
      <c r="BY96" s="24"/>
      <c r="BZ96" s="24"/>
      <c r="CA96" s="24">
        <v>0.2</v>
      </c>
      <c r="CB96" s="24">
        <f t="shared" si="119"/>
        <v>0</v>
      </c>
      <c r="CC96" s="24"/>
      <c r="CD96" s="24"/>
      <c r="CE96" s="24">
        <v>0.1</v>
      </c>
      <c r="CF96" s="24">
        <f t="shared" si="79"/>
        <v>0</v>
      </c>
      <c r="CG96" s="13">
        <f t="shared" si="80"/>
        <v>0</v>
      </c>
    </row>
    <row r="97" spans="1:85" s="23" customFormat="1" x14ac:dyDescent="0.35">
      <c r="A97" s="14" t="s">
        <v>151</v>
      </c>
      <c r="B97" s="47" t="s">
        <v>152</v>
      </c>
      <c r="C97" s="24"/>
      <c r="D97" s="14"/>
      <c r="E97" s="24">
        <v>0.15</v>
      </c>
      <c r="F97" s="15">
        <f t="shared" si="74"/>
        <v>0</v>
      </c>
      <c r="G97" s="24"/>
      <c r="H97" s="14"/>
      <c r="I97" s="24">
        <v>0.15</v>
      </c>
      <c r="J97" s="15">
        <f t="shared" si="107"/>
        <v>0</v>
      </c>
      <c r="K97" s="24"/>
      <c r="L97" s="14"/>
      <c r="M97" s="24">
        <v>0.1</v>
      </c>
      <c r="N97" s="15">
        <f t="shared" si="108"/>
        <v>0</v>
      </c>
      <c r="O97" s="24"/>
      <c r="P97" s="14"/>
      <c r="Q97" s="24">
        <v>0.1</v>
      </c>
      <c r="R97" s="15">
        <f t="shared" si="109"/>
        <v>0</v>
      </c>
      <c r="S97" s="24"/>
      <c r="T97" s="14"/>
      <c r="U97" s="24">
        <v>0.3</v>
      </c>
      <c r="V97" s="15">
        <f t="shared" si="110"/>
        <v>0</v>
      </c>
      <c r="W97" s="14" t="s">
        <v>151</v>
      </c>
      <c r="X97" s="47" t="s">
        <v>152</v>
      </c>
      <c r="Y97" s="24"/>
      <c r="Z97" s="14"/>
      <c r="AA97" s="24">
        <v>0.1</v>
      </c>
      <c r="AB97" s="15">
        <f t="shared" si="111"/>
        <v>0</v>
      </c>
      <c r="AC97" s="27"/>
      <c r="AD97" s="27"/>
      <c r="AE97" s="24">
        <v>0.1</v>
      </c>
      <c r="AF97" s="15">
        <f t="shared" si="112"/>
        <v>0</v>
      </c>
      <c r="AG97" s="27"/>
      <c r="AH97" s="27"/>
      <c r="AI97" s="24">
        <v>0.1</v>
      </c>
      <c r="AJ97" s="15">
        <f t="shared" si="113"/>
        <v>0</v>
      </c>
      <c r="AK97" s="27"/>
      <c r="AL97" s="27"/>
      <c r="AM97" s="24">
        <v>0.1</v>
      </c>
      <c r="AN97" s="15">
        <f t="shared" si="114"/>
        <v>0</v>
      </c>
      <c r="AO97" s="27"/>
      <c r="AP97" s="27"/>
      <c r="AQ97" s="24">
        <v>0.1</v>
      </c>
      <c r="AR97" s="15">
        <f t="shared" si="115"/>
        <v>0</v>
      </c>
      <c r="AS97" s="14" t="s">
        <v>151</v>
      </c>
      <c r="AT97" s="47" t="s">
        <v>152</v>
      </c>
      <c r="AU97" s="24"/>
      <c r="AV97" s="14"/>
      <c r="AW97" s="24">
        <v>0.1</v>
      </c>
      <c r="AX97" s="15">
        <f t="shared" si="75"/>
        <v>0</v>
      </c>
      <c r="AY97" s="24"/>
      <c r="AZ97" s="14"/>
      <c r="BA97" s="24">
        <v>0.1</v>
      </c>
      <c r="BB97" s="15">
        <f t="shared" si="116"/>
        <v>0</v>
      </c>
      <c r="BC97" s="24"/>
      <c r="BD97" s="24"/>
      <c r="BE97" s="24">
        <v>0.1</v>
      </c>
      <c r="BF97" s="15">
        <f t="shared" si="76"/>
        <v>0</v>
      </c>
      <c r="BG97" s="27"/>
      <c r="BH97" s="27"/>
      <c r="BI97" s="24">
        <v>0.1</v>
      </c>
      <c r="BJ97" s="15">
        <f t="shared" si="77"/>
        <v>0</v>
      </c>
      <c r="BK97" s="27"/>
      <c r="BL97" s="27"/>
      <c r="BM97" s="24">
        <v>0.2</v>
      </c>
      <c r="BN97" s="15">
        <f t="shared" si="78"/>
        <v>0</v>
      </c>
      <c r="BO97" s="14" t="s">
        <v>151</v>
      </c>
      <c r="BP97" s="47" t="s">
        <v>152</v>
      </c>
      <c r="BQ97" s="24"/>
      <c r="BR97" s="24"/>
      <c r="BS97" s="24">
        <v>0.2</v>
      </c>
      <c r="BT97" s="24">
        <f t="shared" si="117"/>
        <v>0</v>
      </c>
      <c r="BU97" s="24"/>
      <c r="BV97" s="24"/>
      <c r="BW97" s="24">
        <v>0.2</v>
      </c>
      <c r="BX97" s="24">
        <f t="shared" si="118"/>
        <v>0</v>
      </c>
      <c r="BY97" s="24"/>
      <c r="BZ97" s="24"/>
      <c r="CA97" s="24">
        <v>0.2</v>
      </c>
      <c r="CB97" s="24">
        <f t="shared" si="119"/>
        <v>0</v>
      </c>
      <c r="CC97" s="24"/>
      <c r="CD97" s="24"/>
      <c r="CE97" s="24">
        <v>0.1</v>
      </c>
      <c r="CF97" s="24">
        <f t="shared" si="79"/>
        <v>0</v>
      </c>
      <c r="CG97" s="13">
        <f t="shared" si="80"/>
        <v>0</v>
      </c>
    </row>
    <row r="98" spans="1:85" s="23" customFormat="1" x14ac:dyDescent="0.35">
      <c r="A98" s="12" t="s">
        <v>153</v>
      </c>
      <c r="B98" s="48" t="s">
        <v>154</v>
      </c>
      <c r="C98" s="24" t="s">
        <v>12</v>
      </c>
      <c r="D98" s="24" t="s">
        <v>12</v>
      </c>
      <c r="E98" s="24" t="s">
        <v>12</v>
      </c>
      <c r="F98" s="15" t="s">
        <v>12</v>
      </c>
      <c r="G98" s="24" t="s">
        <v>12</v>
      </c>
      <c r="H98" s="24" t="s">
        <v>12</v>
      </c>
      <c r="I98" s="24" t="s">
        <v>12</v>
      </c>
      <c r="J98" s="15" t="s">
        <v>12</v>
      </c>
      <c r="K98" s="24" t="s">
        <v>12</v>
      </c>
      <c r="L98" s="24" t="s">
        <v>12</v>
      </c>
      <c r="M98" s="24" t="s">
        <v>12</v>
      </c>
      <c r="N98" s="15" t="s">
        <v>12</v>
      </c>
      <c r="O98" s="15" t="s">
        <v>12</v>
      </c>
      <c r="P98" s="15" t="s">
        <v>12</v>
      </c>
      <c r="Q98" s="15" t="s">
        <v>12</v>
      </c>
      <c r="R98" s="15" t="s">
        <v>12</v>
      </c>
      <c r="S98" s="15" t="s">
        <v>12</v>
      </c>
      <c r="T98" s="15" t="s">
        <v>12</v>
      </c>
      <c r="U98" s="15" t="s">
        <v>12</v>
      </c>
      <c r="V98" s="15" t="s">
        <v>12</v>
      </c>
      <c r="W98" s="12" t="s">
        <v>153</v>
      </c>
      <c r="X98" s="48" t="s">
        <v>154</v>
      </c>
      <c r="Y98" s="15" t="s">
        <v>12</v>
      </c>
      <c r="Z98" s="15" t="s">
        <v>12</v>
      </c>
      <c r="AA98" s="15" t="s">
        <v>12</v>
      </c>
      <c r="AB98" s="15" t="s">
        <v>12</v>
      </c>
      <c r="AC98" s="25" t="s">
        <v>12</v>
      </c>
      <c r="AD98" s="26" t="s">
        <v>12</v>
      </c>
      <c r="AE98" s="26" t="s">
        <v>12</v>
      </c>
      <c r="AF98" s="15" t="s">
        <v>12</v>
      </c>
      <c r="AG98" s="15" t="s">
        <v>12</v>
      </c>
      <c r="AH98" s="15" t="s">
        <v>12</v>
      </c>
      <c r="AI98" s="15" t="s">
        <v>12</v>
      </c>
      <c r="AJ98" s="15" t="s">
        <v>12</v>
      </c>
      <c r="AK98" s="15" t="s">
        <v>12</v>
      </c>
      <c r="AL98" s="15" t="s">
        <v>12</v>
      </c>
      <c r="AM98" s="15" t="s">
        <v>12</v>
      </c>
      <c r="AN98" s="15" t="s">
        <v>12</v>
      </c>
      <c r="AO98" s="25" t="s">
        <v>12</v>
      </c>
      <c r="AP98" s="26" t="s">
        <v>12</v>
      </c>
      <c r="AQ98" s="26" t="s">
        <v>12</v>
      </c>
      <c r="AR98" s="15" t="s">
        <v>12</v>
      </c>
      <c r="AS98" s="12" t="s">
        <v>153</v>
      </c>
      <c r="AT98" s="48" t="s">
        <v>154</v>
      </c>
      <c r="AU98" s="24" t="s">
        <v>12</v>
      </c>
      <c r="AV98" s="24" t="s">
        <v>12</v>
      </c>
      <c r="AW98" s="24" t="s">
        <v>12</v>
      </c>
      <c r="AX98" s="15" t="s">
        <v>12</v>
      </c>
      <c r="AY98" s="24" t="s">
        <v>12</v>
      </c>
      <c r="AZ98" s="24" t="s">
        <v>12</v>
      </c>
      <c r="BA98" s="24" t="s">
        <v>12</v>
      </c>
      <c r="BB98" s="15" t="s">
        <v>12</v>
      </c>
      <c r="BC98" s="24" t="s">
        <v>12</v>
      </c>
      <c r="BD98" s="24" t="s">
        <v>12</v>
      </c>
      <c r="BE98" s="24" t="s">
        <v>12</v>
      </c>
      <c r="BF98" s="15" t="s">
        <v>12</v>
      </c>
      <c r="BG98" s="25" t="s">
        <v>12</v>
      </c>
      <c r="BH98" s="26" t="s">
        <v>12</v>
      </c>
      <c r="BI98" s="26" t="s">
        <v>12</v>
      </c>
      <c r="BJ98" s="15" t="s">
        <v>12</v>
      </c>
      <c r="BK98" s="25" t="s">
        <v>12</v>
      </c>
      <c r="BL98" s="26" t="s">
        <v>12</v>
      </c>
      <c r="BM98" s="26" t="s">
        <v>12</v>
      </c>
      <c r="BN98" s="15" t="s">
        <v>12</v>
      </c>
      <c r="BO98" s="12" t="s">
        <v>153</v>
      </c>
      <c r="BP98" s="48" t="s">
        <v>154</v>
      </c>
      <c r="BQ98" s="24" t="s">
        <v>12</v>
      </c>
      <c r="BR98" s="24" t="s">
        <v>12</v>
      </c>
      <c r="BS98" s="24" t="s">
        <v>12</v>
      </c>
      <c r="BT98" s="24" t="s">
        <v>12</v>
      </c>
      <c r="BU98" s="24" t="s">
        <v>12</v>
      </c>
      <c r="BV98" s="24" t="s">
        <v>12</v>
      </c>
      <c r="BW98" s="24" t="s">
        <v>12</v>
      </c>
      <c r="BX98" s="24" t="s">
        <v>12</v>
      </c>
      <c r="BY98" s="24" t="s">
        <v>12</v>
      </c>
      <c r="BZ98" s="24" t="s">
        <v>12</v>
      </c>
      <c r="CA98" s="24" t="s">
        <v>12</v>
      </c>
      <c r="CB98" s="24" t="s">
        <v>12</v>
      </c>
      <c r="CC98" s="24" t="s">
        <v>12</v>
      </c>
      <c r="CD98" s="24" t="s">
        <v>12</v>
      </c>
      <c r="CE98" s="24" t="s">
        <v>12</v>
      </c>
      <c r="CF98" s="24" t="s">
        <v>12</v>
      </c>
      <c r="CG98" s="13" t="s">
        <v>12</v>
      </c>
    </row>
    <row r="99" spans="1:85" s="23" customFormat="1" ht="31" x14ac:dyDescent="0.35">
      <c r="A99" s="14" t="s">
        <v>155</v>
      </c>
      <c r="B99" s="47" t="s">
        <v>156</v>
      </c>
      <c r="C99" s="14"/>
      <c r="D99" s="24"/>
      <c r="E99" s="24">
        <v>0.15</v>
      </c>
      <c r="F99" s="15">
        <f t="shared" si="74"/>
        <v>0</v>
      </c>
      <c r="G99" s="14"/>
      <c r="H99" s="24"/>
      <c r="I99" s="24">
        <v>0.15</v>
      </c>
      <c r="J99" s="15">
        <f t="shared" ref="J99:J110" si="120">(G99+H99)*I99</f>
        <v>0</v>
      </c>
      <c r="K99" s="14"/>
      <c r="L99" s="24"/>
      <c r="M99" s="24">
        <v>0.1</v>
      </c>
      <c r="N99" s="15">
        <f t="shared" ref="N99:N110" si="121">(K99+L99)*M99</f>
        <v>0</v>
      </c>
      <c r="O99" s="14"/>
      <c r="P99" s="24"/>
      <c r="Q99" s="24">
        <v>0.1</v>
      </c>
      <c r="R99" s="15">
        <f t="shared" ref="R99:R110" si="122">(O99+P99)*Q99</f>
        <v>0</v>
      </c>
      <c r="S99" s="14"/>
      <c r="T99" s="24"/>
      <c r="U99" s="24">
        <v>0.3</v>
      </c>
      <c r="V99" s="15">
        <f t="shared" ref="V99:V110" si="123">(S99+T99)*U99</f>
        <v>0</v>
      </c>
      <c r="W99" s="14" t="s">
        <v>155</v>
      </c>
      <c r="X99" s="47" t="s">
        <v>156</v>
      </c>
      <c r="Y99" s="14"/>
      <c r="Z99" s="24"/>
      <c r="AA99" s="24">
        <v>0.1</v>
      </c>
      <c r="AB99" s="15">
        <f t="shared" ref="AB99:AB110" si="124">(Y99+Z99)*AA99</f>
        <v>0</v>
      </c>
      <c r="AC99" s="27"/>
      <c r="AD99" s="27"/>
      <c r="AE99" s="24">
        <v>0.1</v>
      </c>
      <c r="AF99" s="15">
        <f t="shared" ref="AF99:AF110" si="125">(AC99+AD99)*AE99</f>
        <v>0</v>
      </c>
      <c r="AG99" s="27"/>
      <c r="AH99" s="27"/>
      <c r="AI99" s="24">
        <v>0.1</v>
      </c>
      <c r="AJ99" s="15">
        <f t="shared" ref="AJ99:AJ110" si="126">(AG99+AH99)*AI99</f>
        <v>0</v>
      </c>
      <c r="AK99" s="27"/>
      <c r="AL99" s="27"/>
      <c r="AM99" s="24">
        <v>0.1</v>
      </c>
      <c r="AN99" s="15">
        <f t="shared" ref="AN99:AN110" si="127">(AK99+AL99)*AM99</f>
        <v>0</v>
      </c>
      <c r="AO99" s="27"/>
      <c r="AP99" s="27"/>
      <c r="AQ99" s="24">
        <v>0.1</v>
      </c>
      <c r="AR99" s="15">
        <f t="shared" ref="AR99:AR110" si="128">(AO99+AP99)*AQ99</f>
        <v>0</v>
      </c>
      <c r="AS99" s="14" t="s">
        <v>155</v>
      </c>
      <c r="AT99" s="47" t="s">
        <v>156</v>
      </c>
      <c r="AU99" s="14"/>
      <c r="AV99" s="24"/>
      <c r="AW99" s="24">
        <v>0.1</v>
      </c>
      <c r="AX99" s="15">
        <f t="shared" si="75"/>
        <v>0</v>
      </c>
      <c r="AY99" s="14"/>
      <c r="AZ99" s="24"/>
      <c r="BA99" s="24">
        <v>0.1</v>
      </c>
      <c r="BB99" s="15">
        <f t="shared" ref="BB99:BB110" si="129">(AY99+AZ99)*BA99</f>
        <v>0</v>
      </c>
      <c r="BC99" s="14"/>
      <c r="BD99" s="14"/>
      <c r="BE99" s="24">
        <v>0.1</v>
      </c>
      <c r="BF99" s="15">
        <f t="shared" si="76"/>
        <v>0</v>
      </c>
      <c r="BG99" s="27"/>
      <c r="BH99" s="27"/>
      <c r="BI99" s="24">
        <v>0.1</v>
      </c>
      <c r="BJ99" s="15">
        <f t="shared" si="77"/>
        <v>0</v>
      </c>
      <c r="BK99" s="27"/>
      <c r="BL99" s="27"/>
      <c r="BM99" s="24">
        <v>0.2</v>
      </c>
      <c r="BN99" s="15">
        <f t="shared" si="78"/>
        <v>0</v>
      </c>
      <c r="BO99" s="14" t="s">
        <v>155</v>
      </c>
      <c r="BP99" s="47" t="s">
        <v>156</v>
      </c>
      <c r="BQ99" s="24"/>
      <c r="BR99" s="24"/>
      <c r="BS99" s="24">
        <v>0.2</v>
      </c>
      <c r="BT99" s="24">
        <f t="shared" ref="BT99:BT110" si="130">(BQ99+BR99)*BS99</f>
        <v>0</v>
      </c>
      <c r="BU99" s="24"/>
      <c r="BV99" s="24"/>
      <c r="BW99" s="24">
        <v>0.2</v>
      </c>
      <c r="BX99" s="24">
        <f t="shared" ref="BX99:BX110" si="131">(BU99+BV99)*BW99</f>
        <v>0</v>
      </c>
      <c r="BY99" s="24"/>
      <c r="BZ99" s="24"/>
      <c r="CA99" s="24">
        <v>0.2</v>
      </c>
      <c r="CB99" s="24">
        <f t="shared" ref="CB99:CB110" si="132">(BY99+BZ99)*CA99</f>
        <v>0</v>
      </c>
      <c r="CC99" s="24"/>
      <c r="CD99" s="24"/>
      <c r="CE99" s="24">
        <v>0.1</v>
      </c>
      <c r="CF99" s="24">
        <f t="shared" si="79"/>
        <v>0</v>
      </c>
      <c r="CG99" s="13">
        <f t="shared" si="80"/>
        <v>0</v>
      </c>
    </row>
    <row r="100" spans="1:85" s="23" customFormat="1" x14ac:dyDescent="0.35">
      <c r="A100" s="14" t="s">
        <v>157</v>
      </c>
      <c r="B100" s="47" t="s">
        <v>304</v>
      </c>
      <c r="C100" s="24"/>
      <c r="D100" s="14"/>
      <c r="E100" s="24">
        <v>0.15</v>
      </c>
      <c r="F100" s="15">
        <f t="shared" si="74"/>
        <v>0</v>
      </c>
      <c r="G100" s="24"/>
      <c r="H100" s="14"/>
      <c r="I100" s="24">
        <v>0.15</v>
      </c>
      <c r="J100" s="15">
        <f t="shared" si="120"/>
        <v>0</v>
      </c>
      <c r="K100" s="24"/>
      <c r="L100" s="14"/>
      <c r="M100" s="24">
        <v>0.1</v>
      </c>
      <c r="N100" s="15">
        <f t="shared" si="121"/>
        <v>0</v>
      </c>
      <c r="O100" s="14"/>
      <c r="P100" s="24"/>
      <c r="Q100" s="24">
        <v>0.1</v>
      </c>
      <c r="R100" s="15">
        <f t="shared" si="122"/>
        <v>0</v>
      </c>
      <c r="S100" s="14"/>
      <c r="T100" s="24"/>
      <c r="U100" s="24">
        <v>0.3</v>
      </c>
      <c r="V100" s="15">
        <f t="shared" si="123"/>
        <v>0</v>
      </c>
      <c r="W100" s="14" t="s">
        <v>157</v>
      </c>
      <c r="X100" s="47" t="s">
        <v>304</v>
      </c>
      <c r="Y100" s="14"/>
      <c r="Z100" s="24"/>
      <c r="AA100" s="24">
        <v>0.1</v>
      </c>
      <c r="AB100" s="15">
        <f t="shared" si="124"/>
        <v>0</v>
      </c>
      <c r="AC100" s="27"/>
      <c r="AD100" s="27"/>
      <c r="AE100" s="24">
        <v>0.1</v>
      </c>
      <c r="AF100" s="15">
        <f t="shared" si="125"/>
        <v>0</v>
      </c>
      <c r="AG100" s="27"/>
      <c r="AH100" s="27"/>
      <c r="AI100" s="24">
        <v>0.1</v>
      </c>
      <c r="AJ100" s="15">
        <f t="shared" si="126"/>
        <v>0</v>
      </c>
      <c r="AK100" s="27"/>
      <c r="AL100" s="27"/>
      <c r="AM100" s="24">
        <v>0.1</v>
      </c>
      <c r="AN100" s="15">
        <f t="shared" si="127"/>
        <v>0</v>
      </c>
      <c r="AO100" s="27"/>
      <c r="AP100" s="27"/>
      <c r="AQ100" s="24">
        <v>0.1</v>
      </c>
      <c r="AR100" s="15">
        <f t="shared" si="128"/>
        <v>0</v>
      </c>
      <c r="AS100" s="14" t="s">
        <v>157</v>
      </c>
      <c r="AT100" s="47" t="s">
        <v>304</v>
      </c>
      <c r="AU100" s="24"/>
      <c r="AV100" s="14"/>
      <c r="AW100" s="24">
        <v>0.1</v>
      </c>
      <c r="AX100" s="15">
        <f t="shared" si="75"/>
        <v>0</v>
      </c>
      <c r="AY100" s="24"/>
      <c r="AZ100" s="14"/>
      <c r="BA100" s="24">
        <v>0.1</v>
      </c>
      <c r="BB100" s="15">
        <f t="shared" si="129"/>
        <v>0</v>
      </c>
      <c r="BC100" s="24"/>
      <c r="BD100" s="24"/>
      <c r="BE100" s="24">
        <v>0.1</v>
      </c>
      <c r="BF100" s="15">
        <f t="shared" si="76"/>
        <v>0</v>
      </c>
      <c r="BG100" s="27"/>
      <c r="BH100" s="27"/>
      <c r="BI100" s="24">
        <v>0.1</v>
      </c>
      <c r="BJ100" s="15">
        <f t="shared" si="77"/>
        <v>0</v>
      </c>
      <c r="BK100" s="27"/>
      <c r="BL100" s="27"/>
      <c r="BM100" s="24">
        <v>0.2</v>
      </c>
      <c r="BN100" s="15">
        <f t="shared" si="78"/>
        <v>0</v>
      </c>
      <c r="BO100" s="14" t="s">
        <v>157</v>
      </c>
      <c r="BP100" s="47" t="s">
        <v>304</v>
      </c>
      <c r="BQ100" s="24"/>
      <c r="BR100" s="24"/>
      <c r="BS100" s="24">
        <v>0.2</v>
      </c>
      <c r="BT100" s="24">
        <f t="shared" si="130"/>
        <v>0</v>
      </c>
      <c r="BU100" s="24"/>
      <c r="BV100" s="24"/>
      <c r="BW100" s="24">
        <v>0.2</v>
      </c>
      <c r="BX100" s="24">
        <f t="shared" si="131"/>
        <v>0</v>
      </c>
      <c r="BY100" s="24"/>
      <c r="BZ100" s="24"/>
      <c r="CA100" s="24">
        <v>0.2</v>
      </c>
      <c r="CB100" s="24">
        <f t="shared" si="132"/>
        <v>0</v>
      </c>
      <c r="CC100" s="24"/>
      <c r="CD100" s="24"/>
      <c r="CE100" s="24">
        <v>0.1</v>
      </c>
      <c r="CF100" s="24">
        <f t="shared" si="79"/>
        <v>0</v>
      </c>
      <c r="CG100" s="13">
        <f t="shared" si="80"/>
        <v>0</v>
      </c>
    </row>
    <row r="101" spans="1:85" s="23" customFormat="1" x14ac:dyDescent="0.35">
      <c r="A101" s="14" t="s">
        <v>158</v>
      </c>
      <c r="B101" s="47" t="s">
        <v>305</v>
      </c>
      <c r="C101" s="24"/>
      <c r="D101" s="24"/>
      <c r="E101" s="24">
        <v>0.15</v>
      </c>
      <c r="F101" s="15">
        <f t="shared" si="74"/>
        <v>0</v>
      </c>
      <c r="G101" s="24"/>
      <c r="H101" s="24"/>
      <c r="I101" s="24">
        <v>0.15</v>
      </c>
      <c r="J101" s="15">
        <f t="shared" si="120"/>
        <v>0</v>
      </c>
      <c r="K101" s="24"/>
      <c r="L101" s="24"/>
      <c r="M101" s="24">
        <v>0.1</v>
      </c>
      <c r="N101" s="15">
        <f t="shared" si="121"/>
        <v>0</v>
      </c>
      <c r="O101" s="24"/>
      <c r="P101" s="14"/>
      <c r="Q101" s="24">
        <v>0.1</v>
      </c>
      <c r="R101" s="15">
        <f t="shared" si="122"/>
        <v>0</v>
      </c>
      <c r="S101" s="24"/>
      <c r="T101" s="14"/>
      <c r="U101" s="24">
        <v>0.3</v>
      </c>
      <c r="V101" s="15">
        <f t="shared" si="123"/>
        <v>0</v>
      </c>
      <c r="W101" s="14" t="s">
        <v>158</v>
      </c>
      <c r="X101" s="47" t="s">
        <v>305</v>
      </c>
      <c r="Y101" s="24"/>
      <c r="Z101" s="14"/>
      <c r="AA101" s="24">
        <v>0.1</v>
      </c>
      <c r="AB101" s="15">
        <f t="shared" si="124"/>
        <v>0</v>
      </c>
      <c r="AC101" s="27"/>
      <c r="AD101" s="27"/>
      <c r="AE101" s="24">
        <v>0.1</v>
      </c>
      <c r="AF101" s="15">
        <f t="shared" si="125"/>
        <v>0</v>
      </c>
      <c r="AG101" s="27"/>
      <c r="AH101" s="27"/>
      <c r="AI101" s="24">
        <v>0.1</v>
      </c>
      <c r="AJ101" s="15">
        <f t="shared" si="126"/>
        <v>0</v>
      </c>
      <c r="AK101" s="27"/>
      <c r="AL101" s="27"/>
      <c r="AM101" s="24">
        <v>0.1</v>
      </c>
      <c r="AN101" s="15">
        <f t="shared" si="127"/>
        <v>0</v>
      </c>
      <c r="AO101" s="27"/>
      <c r="AP101" s="27"/>
      <c r="AQ101" s="24">
        <v>0.1</v>
      </c>
      <c r="AR101" s="15">
        <f t="shared" si="128"/>
        <v>0</v>
      </c>
      <c r="AS101" s="14" t="s">
        <v>158</v>
      </c>
      <c r="AT101" s="47" t="s">
        <v>305</v>
      </c>
      <c r="AU101" s="24"/>
      <c r="AV101" s="24"/>
      <c r="AW101" s="24">
        <v>0.1</v>
      </c>
      <c r="AX101" s="15">
        <f t="shared" si="75"/>
        <v>0</v>
      </c>
      <c r="AY101" s="24"/>
      <c r="AZ101" s="24"/>
      <c r="BA101" s="24">
        <v>0.1</v>
      </c>
      <c r="BB101" s="15">
        <f t="shared" si="129"/>
        <v>0</v>
      </c>
      <c r="BC101" s="24"/>
      <c r="BD101" s="24"/>
      <c r="BE101" s="24">
        <v>0.1</v>
      </c>
      <c r="BF101" s="15">
        <f t="shared" si="76"/>
        <v>0</v>
      </c>
      <c r="BG101" s="27"/>
      <c r="BH101" s="27"/>
      <c r="BI101" s="24">
        <v>0.1</v>
      </c>
      <c r="BJ101" s="15">
        <f t="shared" si="77"/>
        <v>0</v>
      </c>
      <c r="BK101" s="27"/>
      <c r="BL101" s="27"/>
      <c r="BM101" s="24">
        <v>0.2</v>
      </c>
      <c r="BN101" s="15">
        <f t="shared" si="78"/>
        <v>0</v>
      </c>
      <c r="BO101" s="14" t="s">
        <v>158</v>
      </c>
      <c r="BP101" s="47" t="s">
        <v>305</v>
      </c>
      <c r="BQ101" s="24"/>
      <c r="BR101" s="24"/>
      <c r="BS101" s="24">
        <v>0.2</v>
      </c>
      <c r="BT101" s="24">
        <f t="shared" si="130"/>
        <v>0</v>
      </c>
      <c r="BU101" s="24"/>
      <c r="BV101" s="24"/>
      <c r="BW101" s="24">
        <v>0.2</v>
      </c>
      <c r="BX101" s="24">
        <f t="shared" si="131"/>
        <v>0</v>
      </c>
      <c r="BY101" s="24"/>
      <c r="BZ101" s="24"/>
      <c r="CA101" s="24">
        <v>0.2</v>
      </c>
      <c r="CB101" s="24">
        <f t="shared" si="132"/>
        <v>0</v>
      </c>
      <c r="CC101" s="24"/>
      <c r="CD101" s="24"/>
      <c r="CE101" s="24">
        <v>0.1</v>
      </c>
      <c r="CF101" s="24">
        <f t="shared" si="79"/>
        <v>0</v>
      </c>
      <c r="CG101" s="13">
        <f t="shared" si="80"/>
        <v>0</v>
      </c>
    </row>
    <row r="102" spans="1:85" s="23" customFormat="1" ht="14.5" customHeight="1" x14ac:dyDescent="0.35">
      <c r="A102" s="14" t="s">
        <v>159</v>
      </c>
      <c r="B102" s="47" t="s">
        <v>342</v>
      </c>
      <c r="C102" s="24"/>
      <c r="D102" s="24"/>
      <c r="E102" s="24">
        <v>0.15</v>
      </c>
      <c r="F102" s="15">
        <f t="shared" si="74"/>
        <v>0</v>
      </c>
      <c r="G102" s="24"/>
      <c r="H102" s="24"/>
      <c r="I102" s="24">
        <v>0.15</v>
      </c>
      <c r="J102" s="15">
        <f t="shared" si="120"/>
        <v>0</v>
      </c>
      <c r="K102" s="24"/>
      <c r="L102" s="24"/>
      <c r="M102" s="24">
        <v>0.1</v>
      </c>
      <c r="N102" s="15">
        <f t="shared" si="121"/>
        <v>0</v>
      </c>
      <c r="O102" s="24"/>
      <c r="P102" s="24"/>
      <c r="Q102" s="24">
        <v>0.1</v>
      </c>
      <c r="R102" s="15">
        <f t="shared" si="122"/>
        <v>0</v>
      </c>
      <c r="S102" s="24"/>
      <c r="T102" s="24"/>
      <c r="U102" s="24">
        <v>0.3</v>
      </c>
      <c r="V102" s="15">
        <f t="shared" si="123"/>
        <v>0</v>
      </c>
      <c r="W102" s="14" t="s">
        <v>159</v>
      </c>
      <c r="X102" s="47" t="s">
        <v>342</v>
      </c>
      <c r="Y102" s="24"/>
      <c r="Z102" s="24"/>
      <c r="AA102" s="24">
        <v>0.1</v>
      </c>
      <c r="AB102" s="15">
        <f t="shared" si="124"/>
        <v>0</v>
      </c>
      <c r="AC102" s="27"/>
      <c r="AD102" s="27"/>
      <c r="AE102" s="24">
        <v>0.1</v>
      </c>
      <c r="AF102" s="15">
        <f t="shared" si="125"/>
        <v>0</v>
      </c>
      <c r="AG102" s="27"/>
      <c r="AH102" s="27"/>
      <c r="AI102" s="24">
        <v>0.1</v>
      </c>
      <c r="AJ102" s="15">
        <f t="shared" si="126"/>
        <v>0</v>
      </c>
      <c r="AK102" s="27"/>
      <c r="AL102" s="27"/>
      <c r="AM102" s="24">
        <v>0.1</v>
      </c>
      <c r="AN102" s="15">
        <f t="shared" si="127"/>
        <v>0</v>
      </c>
      <c r="AO102" s="27"/>
      <c r="AP102" s="27"/>
      <c r="AQ102" s="24">
        <v>0.1</v>
      </c>
      <c r="AR102" s="15">
        <f t="shared" si="128"/>
        <v>0</v>
      </c>
      <c r="AS102" s="14" t="s">
        <v>159</v>
      </c>
      <c r="AT102" s="47" t="s">
        <v>342</v>
      </c>
      <c r="AU102" s="24"/>
      <c r="AV102" s="24"/>
      <c r="AW102" s="24">
        <v>0.1</v>
      </c>
      <c r="AX102" s="15">
        <f t="shared" si="75"/>
        <v>0</v>
      </c>
      <c r="AY102" s="24"/>
      <c r="AZ102" s="24"/>
      <c r="BA102" s="24">
        <v>0.1</v>
      </c>
      <c r="BB102" s="15">
        <f t="shared" si="129"/>
        <v>0</v>
      </c>
      <c r="BC102" s="24"/>
      <c r="BD102" s="24"/>
      <c r="BE102" s="24">
        <v>0.1</v>
      </c>
      <c r="BF102" s="15">
        <f t="shared" si="76"/>
        <v>0</v>
      </c>
      <c r="BG102" s="27"/>
      <c r="BH102" s="27"/>
      <c r="BI102" s="24">
        <v>0.1</v>
      </c>
      <c r="BJ102" s="15">
        <f t="shared" si="77"/>
        <v>0</v>
      </c>
      <c r="BK102" s="27"/>
      <c r="BL102" s="27"/>
      <c r="BM102" s="24">
        <v>0.2</v>
      </c>
      <c r="BN102" s="15">
        <f t="shared" si="78"/>
        <v>0</v>
      </c>
      <c r="BO102" s="14" t="s">
        <v>159</v>
      </c>
      <c r="BP102" s="47" t="s">
        <v>342</v>
      </c>
      <c r="BQ102" s="24"/>
      <c r="BR102" s="24"/>
      <c r="BS102" s="24">
        <v>0.2</v>
      </c>
      <c r="BT102" s="24">
        <f t="shared" si="130"/>
        <v>0</v>
      </c>
      <c r="BU102" s="24"/>
      <c r="BV102" s="24"/>
      <c r="BW102" s="24">
        <v>0.2</v>
      </c>
      <c r="BX102" s="24">
        <f t="shared" si="131"/>
        <v>0</v>
      </c>
      <c r="BY102" s="24"/>
      <c r="BZ102" s="24"/>
      <c r="CA102" s="24">
        <v>0.2</v>
      </c>
      <c r="CB102" s="24">
        <f t="shared" si="132"/>
        <v>0</v>
      </c>
      <c r="CC102" s="24"/>
      <c r="CD102" s="24"/>
      <c r="CE102" s="24">
        <v>0.1</v>
      </c>
      <c r="CF102" s="24">
        <f t="shared" si="79"/>
        <v>0</v>
      </c>
      <c r="CG102" s="13">
        <f t="shared" si="80"/>
        <v>0</v>
      </c>
    </row>
    <row r="103" spans="1:85" s="23" customFormat="1" x14ac:dyDescent="0.35">
      <c r="A103" s="14" t="s">
        <v>160</v>
      </c>
      <c r="B103" s="47" t="s">
        <v>306</v>
      </c>
      <c r="C103" s="24"/>
      <c r="D103" s="24"/>
      <c r="E103" s="24">
        <v>0.15</v>
      </c>
      <c r="F103" s="15">
        <f t="shared" si="74"/>
        <v>0</v>
      </c>
      <c r="G103" s="24"/>
      <c r="H103" s="24"/>
      <c r="I103" s="24">
        <v>0.15</v>
      </c>
      <c r="J103" s="15">
        <f t="shared" si="120"/>
        <v>0</v>
      </c>
      <c r="K103" s="24"/>
      <c r="L103" s="24"/>
      <c r="M103" s="24">
        <v>0.1</v>
      </c>
      <c r="N103" s="15">
        <f t="shared" si="121"/>
        <v>0</v>
      </c>
      <c r="O103" s="24"/>
      <c r="P103" s="24"/>
      <c r="Q103" s="24">
        <v>0.1</v>
      </c>
      <c r="R103" s="15">
        <f t="shared" si="122"/>
        <v>0</v>
      </c>
      <c r="S103" s="24"/>
      <c r="T103" s="24"/>
      <c r="U103" s="24">
        <v>0.3</v>
      </c>
      <c r="V103" s="15">
        <f t="shared" si="123"/>
        <v>0</v>
      </c>
      <c r="W103" s="14" t="s">
        <v>160</v>
      </c>
      <c r="X103" s="47" t="s">
        <v>306</v>
      </c>
      <c r="Y103" s="24"/>
      <c r="Z103" s="24"/>
      <c r="AA103" s="24">
        <v>0.1</v>
      </c>
      <c r="AB103" s="15">
        <f t="shared" si="124"/>
        <v>0</v>
      </c>
      <c r="AC103" s="27"/>
      <c r="AD103" s="27"/>
      <c r="AE103" s="24">
        <v>0.1</v>
      </c>
      <c r="AF103" s="15">
        <f t="shared" si="125"/>
        <v>0</v>
      </c>
      <c r="AG103" s="27"/>
      <c r="AH103" s="27"/>
      <c r="AI103" s="24">
        <v>0.1</v>
      </c>
      <c r="AJ103" s="15">
        <f t="shared" si="126"/>
        <v>0</v>
      </c>
      <c r="AK103" s="27"/>
      <c r="AL103" s="27"/>
      <c r="AM103" s="24">
        <v>0.1</v>
      </c>
      <c r="AN103" s="15">
        <f t="shared" si="127"/>
        <v>0</v>
      </c>
      <c r="AO103" s="27"/>
      <c r="AP103" s="27"/>
      <c r="AQ103" s="24">
        <v>0.1</v>
      </c>
      <c r="AR103" s="15">
        <f t="shared" si="128"/>
        <v>0</v>
      </c>
      <c r="AS103" s="14" t="s">
        <v>160</v>
      </c>
      <c r="AT103" s="47" t="s">
        <v>306</v>
      </c>
      <c r="AU103" s="24"/>
      <c r="AV103" s="24"/>
      <c r="AW103" s="24">
        <v>0.1</v>
      </c>
      <c r="AX103" s="15">
        <f t="shared" si="75"/>
        <v>0</v>
      </c>
      <c r="AY103" s="24"/>
      <c r="AZ103" s="24"/>
      <c r="BA103" s="24">
        <v>0.1</v>
      </c>
      <c r="BB103" s="15">
        <f t="shared" si="129"/>
        <v>0</v>
      </c>
      <c r="BC103" s="24"/>
      <c r="BD103" s="24"/>
      <c r="BE103" s="24">
        <v>0.1</v>
      </c>
      <c r="BF103" s="15">
        <f t="shared" si="76"/>
        <v>0</v>
      </c>
      <c r="BG103" s="27"/>
      <c r="BH103" s="27"/>
      <c r="BI103" s="24">
        <v>0.1</v>
      </c>
      <c r="BJ103" s="15">
        <f t="shared" si="77"/>
        <v>0</v>
      </c>
      <c r="BK103" s="27"/>
      <c r="BL103" s="27"/>
      <c r="BM103" s="24">
        <v>0.2</v>
      </c>
      <c r="BN103" s="15">
        <f t="shared" si="78"/>
        <v>0</v>
      </c>
      <c r="BO103" s="14" t="s">
        <v>160</v>
      </c>
      <c r="BP103" s="47" t="s">
        <v>306</v>
      </c>
      <c r="BQ103" s="24"/>
      <c r="BR103" s="24"/>
      <c r="BS103" s="24">
        <v>0.2</v>
      </c>
      <c r="BT103" s="24">
        <f t="shared" si="130"/>
        <v>0</v>
      </c>
      <c r="BU103" s="24"/>
      <c r="BV103" s="24"/>
      <c r="BW103" s="24">
        <v>0.2</v>
      </c>
      <c r="BX103" s="24">
        <f t="shared" si="131"/>
        <v>0</v>
      </c>
      <c r="BY103" s="24"/>
      <c r="BZ103" s="24"/>
      <c r="CA103" s="24">
        <v>0.2</v>
      </c>
      <c r="CB103" s="24">
        <f t="shared" si="132"/>
        <v>0</v>
      </c>
      <c r="CC103" s="24"/>
      <c r="CD103" s="24"/>
      <c r="CE103" s="24">
        <v>0.1</v>
      </c>
      <c r="CF103" s="24">
        <f t="shared" si="79"/>
        <v>0</v>
      </c>
      <c r="CG103" s="13">
        <f t="shared" si="80"/>
        <v>0</v>
      </c>
    </row>
    <row r="104" spans="1:85" s="23" customFormat="1" x14ac:dyDescent="0.35">
      <c r="A104" s="14" t="s">
        <v>161</v>
      </c>
      <c r="B104" s="47" t="s">
        <v>307</v>
      </c>
      <c r="C104" s="24"/>
      <c r="D104" s="24"/>
      <c r="E104" s="24">
        <v>0.15</v>
      </c>
      <c r="F104" s="15">
        <f t="shared" si="74"/>
        <v>0</v>
      </c>
      <c r="G104" s="24"/>
      <c r="H104" s="24"/>
      <c r="I104" s="24">
        <v>0.15</v>
      </c>
      <c r="J104" s="15">
        <f t="shared" si="120"/>
        <v>0</v>
      </c>
      <c r="K104" s="24"/>
      <c r="L104" s="24"/>
      <c r="M104" s="24">
        <v>0.1</v>
      </c>
      <c r="N104" s="15">
        <f t="shared" si="121"/>
        <v>0</v>
      </c>
      <c r="O104" s="24"/>
      <c r="P104" s="24"/>
      <c r="Q104" s="24">
        <v>0.1</v>
      </c>
      <c r="R104" s="15">
        <f t="shared" si="122"/>
        <v>0</v>
      </c>
      <c r="S104" s="24"/>
      <c r="T104" s="24"/>
      <c r="U104" s="24">
        <v>0.3</v>
      </c>
      <c r="V104" s="15">
        <f t="shared" si="123"/>
        <v>0</v>
      </c>
      <c r="W104" s="14" t="s">
        <v>161</v>
      </c>
      <c r="X104" s="47" t="s">
        <v>307</v>
      </c>
      <c r="Y104" s="24"/>
      <c r="Z104" s="24"/>
      <c r="AA104" s="24">
        <v>0.1</v>
      </c>
      <c r="AB104" s="15">
        <f t="shared" si="124"/>
        <v>0</v>
      </c>
      <c r="AC104" s="27"/>
      <c r="AD104" s="27"/>
      <c r="AE104" s="24">
        <v>0.1</v>
      </c>
      <c r="AF104" s="15">
        <f t="shared" si="125"/>
        <v>0</v>
      </c>
      <c r="AG104" s="27"/>
      <c r="AH104" s="27"/>
      <c r="AI104" s="24">
        <v>0.1</v>
      </c>
      <c r="AJ104" s="15">
        <f t="shared" si="126"/>
        <v>0</v>
      </c>
      <c r="AK104" s="27"/>
      <c r="AL104" s="27"/>
      <c r="AM104" s="24">
        <v>0.1</v>
      </c>
      <c r="AN104" s="15">
        <f t="shared" si="127"/>
        <v>0</v>
      </c>
      <c r="AO104" s="27"/>
      <c r="AP104" s="27"/>
      <c r="AQ104" s="24">
        <v>0.1</v>
      </c>
      <c r="AR104" s="15">
        <f t="shared" si="128"/>
        <v>0</v>
      </c>
      <c r="AS104" s="14" t="s">
        <v>161</v>
      </c>
      <c r="AT104" s="47" t="s">
        <v>307</v>
      </c>
      <c r="AU104" s="24"/>
      <c r="AV104" s="24"/>
      <c r="AW104" s="24">
        <v>0.1</v>
      </c>
      <c r="AX104" s="15">
        <f t="shared" si="75"/>
        <v>0</v>
      </c>
      <c r="AY104" s="24"/>
      <c r="AZ104" s="24"/>
      <c r="BA104" s="24">
        <v>0.1</v>
      </c>
      <c r="BB104" s="15">
        <f t="shared" si="129"/>
        <v>0</v>
      </c>
      <c r="BC104" s="24"/>
      <c r="BD104" s="24"/>
      <c r="BE104" s="24">
        <v>0.1</v>
      </c>
      <c r="BF104" s="15">
        <f t="shared" si="76"/>
        <v>0</v>
      </c>
      <c r="BG104" s="27"/>
      <c r="BH104" s="27"/>
      <c r="BI104" s="24">
        <v>0.1</v>
      </c>
      <c r="BJ104" s="15">
        <f t="shared" si="77"/>
        <v>0</v>
      </c>
      <c r="BK104" s="27"/>
      <c r="BL104" s="27"/>
      <c r="BM104" s="24">
        <v>0.2</v>
      </c>
      <c r="BN104" s="15">
        <f t="shared" si="78"/>
        <v>0</v>
      </c>
      <c r="BO104" s="14" t="s">
        <v>161</v>
      </c>
      <c r="BP104" s="47" t="s">
        <v>307</v>
      </c>
      <c r="BQ104" s="24"/>
      <c r="BR104" s="24"/>
      <c r="BS104" s="24">
        <v>0.2</v>
      </c>
      <c r="BT104" s="24">
        <f t="shared" si="130"/>
        <v>0</v>
      </c>
      <c r="BU104" s="24"/>
      <c r="BV104" s="24"/>
      <c r="BW104" s="24">
        <v>0.2</v>
      </c>
      <c r="BX104" s="24">
        <f t="shared" si="131"/>
        <v>0</v>
      </c>
      <c r="BY104" s="24"/>
      <c r="BZ104" s="24"/>
      <c r="CA104" s="24">
        <v>0.2</v>
      </c>
      <c r="CB104" s="24">
        <f t="shared" si="132"/>
        <v>0</v>
      </c>
      <c r="CC104" s="24"/>
      <c r="CD104" s="24"/>
      <c r="CE104" s="24">
        <v>0.1</v>
      </c>
      <c r="CF104" s="24">
        <f t="shared" si="79"/>
        <v>0</v>
      </c>
      <c r="CG104" s="13">
        <f t="shared" si="80"/>
        <v>0</v>
      </c>
    </row>
    <row r="105" spans="1:85" s="23" customFormat="1" x14ac:dyDescent="0.35">
      <c r="A105" s="14" t="s">
        <v>162</v>
      </c>
      <c r="B105" s="47" t="s">
        <v>308</v>
      </c>
      <c r="C105" s="24"/>
      <c r="D105" s="24"/>
      <c r="E105" s="24">
        <v>0.15</v>
      </c>
      <c r="F105" s="15">
        <f t="shared" si="74"/>
        <v>0</v>
      </c>
      <c r="G105" s="24"/>
      <c r="H105" s="24"/>
      <c r="I105" s="24">
        <v>0.15</v>
      </c>
      <c r="J105" s="15">
        <f t="shared" si="120"/>
        <v>0</v>
      </c>
      <c r="K105" s="24"/>
      <c r="L105" s="24"/>
      <c r="M105" s="24">
        <v>0.1</v>
      </c>
      <c r="N105" s="15">
        <f t="shared" si="121"/>
        <v>0</v>
      </c>
      <c r="O105" s="24"/>
      <c r="P105" s="24"/>
      <c r="Q105" s="24">
        <v>0.1</v>
      </c>
      <c r="R105" s="15">
        <f t="shared" si="122"/>
        <v>0</v>
      </c>
      <c r="S105" s="24"/>
      <c r="T105" s="24"/>
      <c r="U105" s="24">
        <v>0.3</v>
      </c>
      <c r="V105" s="15">
        <f t="shared" si="123"/>
        <v>0</v>
      </c>
      <c r="W105" s="14" t="s">
        <v>162</v>
      </c>
      <c r="X105" s="47" t="s">
        <v>308</v>
      </c>
      <c r="Y105" s="24"/>
      <c r="Z105" s="24"/>
      <c r="AA105" s="24">
        <v>0.1</v>
      </c>
      <c r="AB105" s="15">
        <f t="shared" si="124"/>
        <v>0</v>
      </c>
      <c r="AC105" s="27"/>
      <c r="AD105" s="27"/>
      <c r="AE105" s="24">
        <v>0.1</v>
      </c>
      <c r="AF105" s="15">
        <f t="shared" si="125"/>
        <v>0</v>
      </c>
      <c r="AG105" s="27"/>
      <c r="AH105" s="27"/>
      <c r="AI105" s="24">
        <v>0.1</v>
      </c>
      <c r="AJ105" s="15">
        <f t="shared" si="126"/>
        <v>0</v>
      </c>
      <c r="AK105" s="27"/>
      <c r="AL105" s="27"/>
      <c r="AM105" s="24">
        <v>0.1</v>
      </c>
      <c r="AN105" s="15">
        <f t="shared" si="127"/>
        <v>0</v>
      </c>
      <c r="AO105" s="27"/>
      <c r="AP105" s="27"/>
      <c r="AQ105" s="24">
        <v>0.1</v>
      </c>
      <c r="AR105" s="15">
        <f t="shared" si="128"/>
        <v>0</v>
      </c>
      <c r="AS105" s="14" t="s">
        <v>162</v>
      </c>
      <c r="AT105" s="47" t="s">
        <v>308</v>
      </c>
      <c r="AU105" s="24"/>
      <c r="AV105" s="24"/>
      <c r="AW105" s="24">
        <v>0.1</v>
      </c>
      <c r="AX105" s="15">
        <f t="shared" si="75"/>
        <v>0</v>
      </c>
      <c r="AY105" s="24"/>
      <c r="AZ105" s="24"/>
      <c r="BA105" s="24">
        <v>0.1</v>
      </c>
      <c r="BB105" s="15">
        <f t="shared" si="129"/>
        <v>0</v>
      </c>
      <c r="BC105" s="24"/>
      <c r="BD105" s="24"/>
      <c r="BE105" s="24">
        <v>0.1</v>
      </c>
      <c r="BF105" s="15">
        <f t="shared" si="76"/>
        <v>0</v>
      </c>
      <c r="BG105" s="27"/>
      <c r="BH105" s="27"/>
      <c r="BI105" s="24">
        <v>0.1</v>
      </c>
      <c r="BJ105" s="15">
        <f t="shared" si="77"/>
        <v>0</v>
      </c>
      <c r="BK105" s="27"/>
      <c r="BL105" s="27"/>
      <c r="BM105" s="24">
        <v>0.2</v>
      </c>
      <c r="BN105" s="15">
        <f t="shared" si="78"/>
        <v>0</v>
      </c>
      <c r="BO105" s="14" t="s">
        <v>162</v>
      </c>
      <c r="BP105" s="47" t="s">
        <v>308</v>
      </c>
      <c r="BQ105" s="24"/>
      <c r="BR105" s="24"/>
      <c r="BS105" s="24">
        <v>0.2</v>
      </c>
      <c r="BT105" s="24">
        <f t="shared" si="130"/>
        <v>0</v>
      </c>
      <c r="BU105" s="24"/>
      <c r="BV105" s="24"/>
      <c r="BW105" s="24">
        <v>0.2</v>
      </c>
      <c r="BX105" s="24">
        <f t="shared" si="131"/>
        <v>0</v>
      </c>
      <c r="BY105" s="24"/>
      <c r="BZ105" s="24"/>
      <c r="CA105" s="24">
        <v>0.2</v>
      </c>
      <c r="CB105" s="24">
        <f t="shared" si="132"/>
        <v>0</v>
      </c>
      <c r="CC105" s="24"/>
      <c r="CD105" s="24"/>
      <c r="CE105" s="24">
        <v>0.1</v>
      </c>
      <c r="CF105" s="24">
        <f t="shared" si="79"/>
        <v>0</v>
      </c>
      <c r="CG105" s="13">
        <f t="shared" si="80"/>
        <v>0</v>
      </c>
    </row>
    <row r="106" spans="1:85" s="23" customFormat="1" x14ac:dyDescent="0.35">
      <c r="A106" s="14" t="s">
        <v>163</v>
      </c>
      <c r="B106" s="47" t="s">
        <v>309</v>
      </c>
      <c r="C106" s="24"/>
      <c r="D106" s="24"/>
      <c r="E106" s="24">
        <v>0.15</v>
      </c>
      <c r="F106" s="15">
        <f t="shared" si="74"/>
        <v>0</v>
      </c>
      <c r="G106" s="24"/>
      <c r="H106" s="24"/>
      <c r="I106" s="24">
        <v>0.15</v>
      </c>
      <c r="J106" s="15">
        <f t="shared" si="120"/>
        <v>0</v>
      </c>
      <c r="K106" s="24"/>
      <c r="L106" s="24"/>
      <c r="M106" s="24">
        <v>0.1</v>
      </c>
      <c r="N106" s="15">
        <f t="shared" si="121"/>
        <v>0</v>
      </c>
      <c r="O106" s="24"/>
      <c r="P106" s="24"/>
      <c r="Q106" s="24">
        <v>0.1</v>
      </c>
      <c r="R106" s="15">
        <f t="shared" si="122"/>
        <v>0</v>
      </c>
      <c r="S106" s="24"/>
      <c r="T106" s="24"/>
      <c r="U106" s="24">
        <v>0.3</v>
      </c>
      <c r="V106" s="15">
        <f t="shared" si="123"/>
        <v>0</v>
      </c>
      <c r="W106" s="14" t="s">
        <v>163</v>
      </c>
      <c r="X106" s="47" t="s">
        <v>309</v>
      </c>
      <c r="Y106" s="24"/>
      <c r="Z106" s="24"/>
      <c r="AA106" s="24">
        <v>0.1</v>
      </c>
      <c r="AB106" s="15">
        <f t="shared" si="124"/>
        <v>0</v>
      </c>
      <c r="AC106" s="27"/>
      <c r="AD106" s="27"/>
      <c r="AE106" s="24">
        <v>0.1</v>
      </c>
      <c r="AF106" s="15">
        <f t="shared" si="125"/>
        <v>0</v>
      </c>
      <c r="AG106" s="27"/>
      <c r="AH106" s="27"/>
      <c r="AI106" s="24">
        <v>0.1</v>
      </c>
      <c r="AJ106" s="15">
        <f t="shared" si="126"/>
        <v>0</v>
      </c>
      <c r="AK106" s="27"/>
      <c r="AL106" s="27"/>
      <c r="AM106" s="24">
        <v>0.1</v>
      </c>
      <c r="AN106" s="15">
        <f t="shared" si="127"/>
        <v>0</v>
      </c>
      <c r="AO106" s="27"/>
      <c r="AP106" s="27"/>
      <c r="AQ106" s="24">
        <v>0.1</v>
      </c>
      <c r="AR106" s="15">
        <f t="shared" si="128"/>
        <v>0</v>
      </c>
      <c r="AS106" s="14" t="s">
        <v>163</v>
      </c>
      <c r="AT106" s="47" t="s">
        <v>309</v>
      </c>
      <c r="AU106" s="24"/>
      <c r="AV106" s="24"/>
      <c r="AW106" s="24">
        <v>0.1</v>
      </c>
      <c r="AX106" s="15">
        <f t="shared" si="75"/>
        <v>0</v>
      </c>
      <c r="AY106" s="24"/>
      <c r="AZ106" s="24"/>
      <c r="BA106" s="24">
        <v>0.1</v>
      </c>
      <c r="BB106" s="15">
        <f t="shared" si="129"/>
        <v>0</v>
      </c>
      <c r="BC106" s="24"/>
      <c r="BD106" s="24"/>
      <c r="BE106" s="24">
        <v>0.1</v>
      </c>
      <c r="BF106" s="15">
        <f t="shared" si="76"/>
        <v>0</v>
      </c>
      <c r="BG106" s="27"/>
      <c r="BH106" s="27"/>
      <c r="BI106" s="24">
        <v>0.1</v>
      </c>
      <c r="BJ106" s="15">
        <f t="shared" si="77"/>
        <v>0</v>
      </c>
      <c r="BK106" s="27"/>
      <c r="BL106" s="27"/>
      <c r="BM106" s="24">
        <v>0.2</v>
      </c>
      <c r="BN106" s="15">
        <f t="shared" si="78"/>
        <v>0</v>
      </c>
      <c r="BO106" s="14" t="s">
        <v>163</v>
      </c>
      <c r="BP106" s="47" t="s">
        <v>309</v>
      </c>
      <c r="BQ106" s="24"/>
      <c r="BR106" s="24"/>
      <c r="BS106" s="24">
        <v>0.2</v>
      </c>
      <c r="BT106" s="24">
        <f t="shared" si="130"/>
        <v>0</v>
      </c>
      <c r="BU106" s="24"/>
      <c r="BV106" s="24"/>
      <c r="BW106" s="24">
        <v>0.2</v>
      </c>
      <c r="BX106" s="24">
        <f t="shared" si="131"/>
        <v>0</v>
      </c>
      <c r="BY106" s="24"/>
      <c r="BZ106" s="24"/>
      <c r="CA106" s="24">
        <v>0.2</v>
      </c>
      <c r="CB106" s="24">
        <f t="shared" si="132"/>
        <v>0</v>
      </c>
      <c r="CC106" s="24"/>
      <c r="CD106" s="24"/>
      <c r="CE106" s="24">
        <v>0.1</v>
      </c>
      <c r="CF106" s="24">
        <f t="shared" si="79"/>
        <v>0</v>
      </c>
      <c r="CG106" s="13">
        <f t="shared" si="80"/>
        <v>0</v>
      </c>
    </row>
    <row r="107" spans="1:85" s="23" customFormat="1" x14ac:dyDescent="0.35">
      <c r="A107" s="14" t="s">
        <v>164</v>
      </c>
      <c r="B107" s="47" t="s">
        <v>310</v>
      </c>
      <c r="C107" s="24"/>
      <c r="D107" s="24"/>
      <c r="E107" s="24">
        <v>0.15</v>
      </c>
      <c r="F107" s="15">
        <f t="shared" si="74"/>
        <v>0</v>
      </c>
      <c r="G107" s="24"/>
      <c r="H107" s="24"/>
      <c r="I107" s="24">
        <v>0.15</v>
      </c>
      <c r="J107" s="15">
        <f t="shared" si="120"/>
        <v>0</v>
      </c>
      <c r="K107" s="24"/>
      <c r="L107" s="24"/>
      <c r="M107" s="24">
        <v>0.1</v>
      </c>
      <c r="N107" s="15">
        <f t="shared" si="121"/>
        <v>0</v>
      </c>
      <c r="O107" s="24"/>
      <c r="P107" s="24"/>
      <c r="Q107" s="24">
        <v>0.1</v>
      </c>
      <c r="R107" s="15">
        <f t="shared" si="122"/>
        <v>0</v>
      </c>
      <c r="S107" s="24"/>
      <c r="T107" s="24"/>
      <c r="U107" s="24">
        <v>0.3</v>
      </c>
      <c r="V107" s="15">
        <f t="shared" si="123"/>
        <v>0</v>
      </c>
      <c r="W107" s="14" t="s">
        <v>164</v>
      </c>
      <c r="X107" s="47" t="s">
        <v>310</v>
      </c>
      <c r="Y107" s="24"/>
      <c r="Z107" s="24"/>
      <c r="AA107" s="24">
        <v>0.1</v>
      </c>
      <c r="AB107" s="15">
        <f t="shared" si="124"/>
        <v>0</v>
      </c>
      <c r="AC107" s="27"/>
      <c r="AD107" s="27"/>
      <c r="AE107" s="24">
        <v>0.1</v>
      </c>
      <c r="AF107" s="15">
        <f t="shared" si="125"/>
        <v>0</v>
      </c>
      <c r="AG107" s="27"/>
      <c r="AH107" s="27"/>
      <c r="AI107" s="24">
        <v>0.1</v>
      </c>
      <c r="AJ107" s="15">
        <f t="shared" si="126"/>
        <v>0</v>
      </c>
      <c r="AK107" s="27"/>
      <c r="AL107" s="27"/>
      <c r="AM107" s="24">
        <v>0.1</v>
      </c>
      <c r="AN107" s="15">
        <f t="shared" si="127"/>
        <v>0</v>
      </c>
      <c r="AO107" s="27"/>
      <c r="AP107" s="27"/>
      <c r="AQ107" s="24">
        <v>0.1</v>
      </c>
      <c r="AR107" s="15">
        <f t="shared" si="128"/>
        <v>0</v>
      </c>
      <c r="AS107" s="14" t="s">
        <v>164</v>
      </c>
      <c r="AT107" s="47" t="s">
        <v>310</v>
      </c>
      <c r="AU107" s="24"/>
      <c r="AV107" s="24"/>
      <c r="AW107" s="24">
        <v>0.1</v>
      </c>
      <c r="AX107" s="15">
        <f t="shared" si="75"/>
        <v>0</v>
      </c>
      <c r="AY107" s="24"/>
      <c r="AZ107" s="24"/>
      <c r="BA107" s="24">
        <v>0.1</v>
      </c>
      <c r="BB107" s="15">
        <f t="shared" si="129"/>
        <v>0</v>
      </c>
      <c r="BC107" s="24"/>
      <c r="BD107" s="24"/>
      <c r="BE107" s="24">
        <v>0.1</v>
      </c>
      <c r="BF107" s="15">
        <f t="shared" si="76"/>
        <v>0</v>
      </c>
      <c r="BG107" s="27"/>
      <c r="BH107" s="27"/>
      <c r="BI107" s="24">
        <v>0.1</v>
      </c>
      <c r="BJ107" s="15">
        <f t="shared" si="77"/>
        <v>0</v>
      </c>
      <c r="BK107" s="27"/>
      <c r="BL107" s="27"/>
      <c r="BM107" s="24">
        <v>0.2</v>
      </c>
      <c r="BN107" s="15">
        <f t="shared" si="78"/>
        <v>0</v>
      </c>
      <c r="BO107" s="14" t="s">
        <v>164</v>
      </c>
      <c r="BP107" s="47" t="s">
        <v>310</v>
      </c>
      <c r="BQ107" s="24"/>
      <c r="BR107" s="24"/>
      <c r="BS107" s="24">
        <v>0.2</v>
      </c>
      <c r="BT107" s="24">
        <f t="shared" si="130"/>
        <v>0</v>
      </c>
      <c r="BU107" s="24"/>
      <c r="BV107" s="24"/>
      <c r="BW107" s="24">
        <v>0.2</v>
      </c>
      <c r="BX107" s="24">
        <f t="shared" si="131"/>
        <v>0</v>
      </c>
      <c r="BY107" s="24"/>
      <c r="BZ107" s="24"/>
      <c r="CA107" s="24">
        <v>0.2</v>
      </c>
      <c r="CB107" s="24">
        <f t="shared" si="132"/>
        <v>0</v>
      </c>
      <c r="CC107" s="24"/>
      <c r="CD107" s="24"/>
      <c r="CE107" s="24">
        <v>0.1</v>
      </c>
      <c r="CF107" s="24">
        <f t="shared" si="79"/>
        <v>0</v>
      </c>
      <c r="CG107" s="13">
        <f t="shared" si="80"/>
        <v>0</v>
      </c>
    </row>
    <row r="108" spans="1:85" s="23" customFormat="1" x14ac:dyDescent="0.35">
      <c r="A108" s="14" t="s">
        <v>165</v>
      </c>
      <c r="B108" s="47" t="s">
        <v>311</v>
      </c>
      <c r="C108" s="24"/>
      <c r="D108" s="24"/>
      <c r="E108" s="24">
        <v>0.15</v>
      </c>
      <c r="F108" s="15">
        <f t="shared" si="74"/>
        <v>0</v>
      </c>
      <c r="G108" s="24"/>
      <c r="H108" s="24"/>
      <c r="I108" s="24">
        <v>0.15</v>
      </c>
      <c r="J108" s="15">
        <f t="shared" si="120"/>
        <v>0</v>
      </c>
      <c r="K108" s="24"/>
      <c r="L108" s="24"/>
      <c r="M108" s="24">
        <v>0.1</v>
      </c>
      <c r="N108" s="15">
        <f t="shared" si="121"/>
        <v>0</v>
      </c>
      <c r="O108" s="24"/>
      <c r="P108" s="24"/>
      <c r="Q108" s="24">
        <v>0.1</v>
      </c>
      <c r="R108" s="15">
        <f t="shared" si="122"/>
        <v>0</v>
      </c>
      <c r="S108" s="24"/>
      <c r="T108" s="24"/>
      <c r="U108" s="24">
        <v>0.3</v>
      </c>
      <c r="V108" s="15">
        <f t="shared" si="123"/>
        <v>0</v>
      </c>
      <c r="W108" s="14" t="s">
        <v>165</v>
      </c>
      <c r="X108" s="47" t="s">
        <v>311</v>
      </c>
      <c r="Y108" s="24"/>
      <c r="Z108" s="24"/>
      <c r="AA108" s="24">
        <v>0.1</v>
      </c>
      <c r="AB108" s="15">
        <f t="shared" si="124"/>
        <v>0</v>
      </c>
      <c r="AC108" s="27"/>
      <c r="AD108" s="27"/>
      <c r="AE108" s="24">
        <v>0.1</v>
      </c>
      <c r="AF108" s="15">
        <f t="shared" si="125"/>
        <v>0</v>
      </c>
      <c r="AG108" s="27"/>
      <c r="AH108" s="27"/>
      <c r="AI108" s="24">
        <v>0.1</v>
      </c>
      <c r="AJ108" s="15">
        <f t="shared" si="126"/>
        <v>0</v>
      </c>
      <c r="AK108" s="27"/>
      <c r="AL108" s="27"/>
      <c r="AM108" s="24">
        <v>0.1</v>
      </c>
      <c r="AN108" s="15">
        <f t="shared" si="127"/>
        <v>0</v>
      </c>
      <c r="AO108" s="27"/>
      <c r="AP108" s="27"/>
      <c r="AQ108" s="24">
        <v>0.1</v>
      </c>
      <c r="AR108" s="15">
        <f t="shared" si="128"/>
        <v>0</v>
      </c>
      <c r="AS108" s="14" t="s">
        <v>165</v>
      </c>
      <c r="AT108" s="47" t="s">
        <v>311</v>
      </c>
      <c r="AU108" s="24"/>
      <c r="AV108" s="24"/>
      <c r="AW108" s="24">
        <v>0.1</v>
      </c>
      <c r="AX108" s="15">
        <f t="shared" si="75"/>
        <v>0</v>
      </c>
      <c r="AY108" s="24"/>
      <c r="AZ108" s="24"/>
      <c r="BA108" s="24">
        <v>0.1</v>
      </c>
      <c r="BB108" s="15">
        <f t="shared" si="129"/>
        <v>0</v>
      </c>
      <c r="BC108" s="24"/>
      <c r="BD108" s="24"/>
      <c r="BE108" s="24">
        <v>0.1</v>
      </c>
      <c r="BF108" s="15">
        <f t="shared" si="76"/>
        <v>0</v>
      </c>
      <c r="BG108" s="27"/>
      <c r="BH108" s="27"/>
      <c r="BI108" s="24">
        <v>0.1</v>
      </c>
      <c r="BJ108" s="15">
        <f t="shared" si="77"/>
        <v>0</v>
      </c>
      <c r="BK108" s="27"/>
      <c r="BL108" s="27"/>
      <c r="BM108" s="24">
        <v>0.2</v>
      </c>
      <c r="BN108" s="15">
        <f t="shared" si="78"/>
        <v>0</v>
      </c>
      <c r="BO108" s="14" t="s">
        <v>165</v>
      </c>
      <c r="BP108" s="47" t="s">
        <v>311</v>
      </c>
      <c r="BQ108" s="24"/>
      <c r="BR108" s="24"/>
      <c r="BS108" s="24">
        <v>0.2</v>
      </c>
      <c r="BT108" s="24">
        <f t="shared" si="130"/>
        <v>0</v>
      </c>
      <c r="BU108" s="24"/>
      <c r="BV108" s="24"/>
      <c r="BW108" s="24">
        <v>0.2</v>
      </c>
      <c r="BX108" s="24">
        <f t="shared" si="131"/>
        <v>0</v>
      </c>
      <c r="BY108" s="24"/>
      <c r="BZ108" s="24"/>
      <c r="CA108" s="24">
        <v>0.2</v>
      </c>
      <c r="CB108" s="24">
        <f t="shared" si="132"/>
        <v>0</v>
      </c>
      <c r="CC108" s="24"/>
      <c r="CD108" s="24"/>
      <c r="CE108" s="24">
        <v>0.1</v>
      </c>
      <c r="CF108" s="24">
        <f t="shared" si="79"/>
        <v>0</v>
      </c>
      <c r="CG108" s="13">
        <f t="shared" si="80"/>
        <v>0</v>
      </c>
    </row>
    <row r="109" spans="1:85" s="23" customFormat="1" x14ac:dyDescent="0.35">
      <c r="A109" s="14" t="s">
        <v>166</v>
      </c>
      <c r="B109" s="47" t="s">
        <v>312</v>
      </c>
      <c r="C109" s="24"/>
      <c r="D109" s="24"/>
      <c r="E109" s="24">
        <v>0.15</v>
      </c>
      <c r="F109" s="15">
        <f t="shared" si="74"/>
        <v>0</v>
      </c>
      <c r="G109" s="24"/>
      <c r="H109" s="24"/>
      <c r="I109" s="24">
        <v>0.15</v>
      </c>
      <c r="J109" s="15">
        <f t="shared" si="120"/>
        <v>0</v>
      </c>
      <c r="K109" s="24"/>
      <c r="L109" s="24"/>
      <c r="M109" s="24">
        <v>0.1</v>
      </c>
      <c r="N109" s="15">
        <f t="shared" si="121"/>
        <v>0</v>
      </c>
      <c r="O109" s="24"/>
      <c r="P109" s="24"/>
      <c r="Q109" s="24">
        <v>0.1</v>
      </c>
      <c r="R109" s="15">
        <f t="shared" si="122"/>
        <v>0</v>
      </c>
      <c r="S109" s="24"/>
      <c r="T109" s="24"/>
      <c r="U109" s="24">
        <v>0.3</v>
      </c>
      <c r="V109" s="15">
        <f t="shared" si="123"/>
        <v>0</v>
      </c>
      <c r="W109" s="14" t="s">
        <v>166</v>
      </c>
      <c r="X109" s="47" t="s">
        <v>312</v>
      </c>
      <c r="Y109" s="24"/>
      <c r="Z109" s="24"/>
      <c r="AA109" s="24">
        <v>0.1</v>
      </c>
      <c r="AB109" s="15">
        <f t="shared" si="124"/>
        <v>0</v>
      </c>
      <c r="AC109" s="27"/>
      <c r="AD109" s="27"/>
      <c r="AE109" s="24">
        <v>0.1</v>
      </c>
      <c r="AF109" s="15">
        <f t="shared" si="125"/>
        <v>0</v>
      </c>
      <c r="AG109" s="27"/>
      <c r="AH109" s="27"/>
      <c r="AI109" s="24">
        <v>0.1</v>
      </c>
      <c r="AJ109" s="15">
        <f t="shared" si="126"/>
        <v>0</v>
      </c>
      <c r="AK109" s="27"/>
      <c r="AL109" s="27"/>
      <c r="AM109" s="24">
        <v>0.1</v>
      </c>
      <c r="AN109" s="15">
        <f t="shared" si="127"/>
        <v>0</v>
      </c>
      <c r="AO109" s="27"/>
      <c r="AP109" s="27"/>
      <c r="AQ109" s="24">
        <v>0.1</v>
      </c>
      <c r="AR109" s="15">
        <f t="shared" si="128"/>
        <v>0</v>
      </c>
      <c r="AS109" s="14" t="s">
        <v>166</v>
      </c>
      <c r="AT109" s="47" t="s">
        <v>312</v>
      </c>
      <c r="AU109" s="24"/>
      <c r="AV109" s="24"/>
      <c r="AW109" s="24">
        <v>0.1</v>
      </c>
      <c r="AX109" s="15">
        <f t="shared" si="75"/>
        <v>0</v>
      </c>
      <c r="AY109" s="24"/>
      <c r="AZ109" s="24"/>
      <c r="BA109" s="24">
        <v>0.1</v>
      </c>
      <c r="BB109" s="15">
        <f t="shared" si="129"/>
        <v>0</v>
      </c>
      <c r="BC109" s="24"/>
      <c r="BD109" s="24"/>
      <c r="BE109" s="24">
        <v>0.1</v>
      </c>
      <c r="BF109" s="15">
        <f t="shared" si="76"/>
        <v>0</v>
      </c>
      <c r="BG109" s="27"/>
      <c r="BH109" s="27"/>
      <c r="BI109" s="24">
        <v>0.1</v>
      </c>
      <c r="BJ109" s="15">
        <f t="shared" si="77"/>
        <v>0</v>
      </c>
      <c r="BK109" s="27"/>
      <c r="BL109" s="27"/>
      <c r="BM109" s="24">
        <v>0.2</v>
      </c>
      <c r="BN109" s="15">
        <f t="shared" si="78"/>
        <v>0</v>
      </c>
      <c r="BO109" s="14" t="s">
        <v>166</v>
      </c>
      <c r="BP109" s="47" t="s">
        <v>312</v>
      </c>
      <c r="BQ109" s="24"/>
      <c r="BR109" s="24"/>
      <c r="BS109" s="24">
        <v>0.2</v>
      </c>
      <c r="BT109" s="24">
        <f t="shared" si="130"/>
        <v>0</v>
      </c>
      <c r="BU109" s="24"/>
      <c r="BV109" s="24"/>
      <c r="BW109" s="24">
        <v>0.2</v>
      </c>
      <c r="BX109" s="24">
        <f t="shared" si="131"/>
        <v>0</v>
      </c>
      <c r="BY109" s="24"/>
      <c r="BZ109" s="24"/>
      <c r="CA109" s="24">
        <v>0.2</v>
      </c>
      <c r="CB109" s="24">
        <f t="shared" si="132"/>
        <v>0</v>
      </c>
      <c r="CC109" s="24"/>
      <c r="CD109" s="24"/>
      <c r="CE109" s="24">
        <v>0.1</v>
      </c>
      <c r="CF109" s="24">
        <f t="shared" si="79"/>
        <v>0</v>
      </c>
      <c r="CG109" s="13">
        <f t="shared" si="80"/>
        <v>0</v>
      </c>
    </row>
    <row r="110" spans="1:85" s="23" customFormat="1" x14ac:dyDescent="0.35">
      <c r="A110" s="14" t="s">
        <v>167</v>
      </c>
      <c r="B110" s="47" t="s">
        <v>313</v>
      </c>
      <c r="C110" s="24"/>
      <c r="D110" s="24"/>
      <c r="E110" s="24">
        <v>0.15</v>
      </c>
      <c r="F110" s="15">
        <f t="shared" si="74"/>
        <v>0</v>
      </c>
      <c r="G110" s="24"/>
      <c r="H110" s="24"/>
      <c r="I110" s="24">
        <v>0.15</v>
      </c>
      <c r="J110" s="15">
        <f t="shared" si="120"/>
        <v>0</v>
      </c>
      <c r="K110" s="24"/>
      <c r="L110" s="24"/>
      <c r="M110" s="24">
        <v>0.1</v>
      </c>
      <c r="N110" s="15">
        <f t="shared" si="121"/>
        <v>0</v>
      </c>
      <c r="O110" s="24"/>
      <c r="P110" s="24"/>
      <c r="Q110" s="24">
        <v>0.1</v>
      </c>
      <c r="R110" s="15">
        <f t="shared" si="122"/>
        <v>0</v>
      </c>
      <c r="S110" s="24"/>
      <c r="T110" s="24"/>
      <c r="U110" s="24">
        <v>0.3</v>
      </c>
      <c r="V110" s="15">
        <f t="shared" si="123"/>
        <v>0</v>
      </c>
      <c r="W110" s="14" t="s">
        <v>167</v>
      </c>
      <c r="X110" s="47" t="s">
        <v>313</v>
      </c>
      <c r="Y110" s="24"/>
      <c r="Z110" s="24"/>
      <c r="AA110" s="24">
        <v>0.1</v>
      </c>
      <c r="AB110" s="15">
        <f t="shared" si="124"/>
        <v>0</v>
      </c>
      <c r="AC110" s="27"/>
      <c r="AD110" s="27"/>
      <c r="AE110" s="24">
        <v>0.1</v>
      </c>
      <c r="AF110" s="15">
        <f t="shared" si="125"/>
        <v>0</v>
      </c>
      <c r="AG110" s="27"/>
      <c r="AH110" s="27"/>
      <c r="AI110" s="24">
        <v>0.1</v>
      </c>
      <c r="AJ110" s="15">
        <f t="shared" si="126"/>
        <v>0</v>
      </c>
      <c r="AK110" s="27"/>
      <c r="AL110" s="27"/>
      <c r="AM110" s="24">
        <v>0.1</v>
      </c>
      <c r="AN110" s="15">
        <f t="shared" si="127"/>
        <v>0</v>
      </c>
      <c r="AO110" s="27"/>
      <c r="AP110" s="27"/>
      <c r="AQ110" s="24">
        <v>0.1</v>
      </c>
      <c r="AR110" s="15">
        <f t="shared" si="128"/>
        <v>0</v>
      </c>
      <c r="AS110" s="14" t="s">
        <v>167</v>
      </c>
      <c r="AT110" s="47" t="s">
        <v>313</v>
      </c>
      <c r="AU110" s="24"/>
      <c r="AV110" s="24"/>
      <c r="AW110" s="24">
        <v>0.1</v>
      </c>
      <c r="AX110" s="15">
        <f t="shared" si="75"/>
        <v>0</v>
      </c>
      <c r="AY110" s="24"/>
      <c r="AZ110" s="24"/>
      <c r="BA110" s="24">
        <v>0.1</v>
      </c>
      <c r="BB110" s="15">
        <f t="shared" si="129"/>
        <v>0</v>
      </c>
      <c r="BC110" s="24"/>
      <c r="BD110" s="24"/>
      <c r="BE110" s="24">
        <v>0.1</v>
      </c>
      <c r="BF110" s="15">
        <f t="shared" si="76"/>
        <v>0</v>
      </c>
      <c r="BG110" s="27"/>
      <c r="BH110" s="27"/>
      <c r="BI110" s="24">
        <v>0.1</v>
      </c>
      <c r="BJ110" s="15">
        <f t="shared" si="77"/>
        <v>0</v>
      </c>
      <c r="BK110" s="27"/>
      <c r="BL110" s="27"/>
      <c r="BM110" s="24">
        <v>0.2</v>
      </c>
      <c r="BN110" s="15">
        <f t="shared" si="78"/>
        <v>0</v>
      </c>
      <c r="BO110" s="14" t="s">
        <v>167</v>
      </c>
      <c r="BP110" s="47" t="s">
        <v>313</v>
      </c>
      <c r="BQ110" s="24"/>
      <c r="BR110" s="24"/>
      <c r="BS110" s="24">
        <v>0.2</v>
      </c>
      <c r="BT110" s="24">
        <f t="shared" si="130"/>
        <v>0</v>
      </c>
      <c r="BU110" s="24"/>
      <c r="BV110" s="24"/>
      <c r="BW110" s="24">
        <v>0.2</v>
      </c>
      <c r="BX110" s="24">
        <f t="shared" si="131"/>
        <v>0</v>
      </c>
      <c r="BY110" s="24"/>
      <c r="BZ110" s="24"/>
      <c r="CA110" s="24">
        <v>0.2</v>
      </c>
      <c r="CB110" s="24">
        <f t="shared" si="132"/>
        <v>0</v>
      </c>
      <c r="CC110" s="24"/>
      <c r="CD110" s="24"/>
      <c r="CE110" s="24">
        <v>0.1</v>
      </c>
      <c r="CF110" s="24">
        <f t="shared" si="79"/>
        <v>0</v>
      </c>
      <c r="CG110" s="13">
        <f t="shared" si="80"/>
        <v>0</v>
      </c>
    </row>
    <row r="111" spans="1:85" s="23" customFormat="1" x14ac:dyDescent="0.35">
      <c r="A111" s="12" t="s">
        <v>168</v>
      </c>
      <c r="B111" s="48" t="s">
        <v>169</v>
      </c>
      <c r="C111" s="24" t="s">
        <v>12</v>
      </c>
      <c r="D111" s="24" t="s">
        <v>12</v>
      </c>
      <c r="E111" s="24" t="s">
        <v>12</v>
      </c>
      <c r="F111" s="15" t="s">
        <v>12</v>
      </c>
      <c r="G111" s="24" t="s">
        <v>12</v>
      </c>
      <c r="H111" s="24" t="s">
        <v>12</v>
      </c>
      <c r="I111" s="24" t="s">
        <v>12</v>
      </c>
      <c r="J111" s="15" t="s">
        <v>12</v>
      </c>
      <c r="K111" s="24" t="s">
        <v>12</v>
      </c>
      <c r="L111" s="24" t="s">
        <v>12</v>
      </c>
      <c r="M111" s="24" t="s">
        <v>12</v>
      </c>
      <c r="N111" s="15" t="s">
        <v>12</v>
      </c>
      <c r="O111" s="15" t="s">
        <v>12</v>
      </c>
      <c r="P111" s="15" t="s">
        <v>12</v>
      </c>
      <c r="Q111" s="15" t="s">
        <v>12</v>
      </c>
      <c r="R111" s="15" t="s">
        <v>12</v>
      </c>
      <c r="S111" s="15" t="s">
        <v>12</v>
      </c>
      <c r="T111" s="15" t="s">
        <v>12</v>
      </c>
      <c r="U111" s="15" t="s">
        <v>12</v>
      </c>
      <c r="V111" s="15" t="s">
        <v>12</v>
      </c>
      <c r="W111" s="12" t="s">
        <v>168</v>
      </c>
      <c r="X111" s="48" t="s">
        <v>169</v>
      </c>
      <c r="Y111" s="15" t="s">
        <v>12</v>
      </c>
      <c r="Z111" s="15" t="s">
        <v>12</v>
      </c>
      <c r="AA111" s="15" t="s">
        <v>12</v>
      </c>
      <c r="AB111" s="15" t="s">
        <v>12</v>
      </c>
      <c r="AC111" s="25" t="s">
        <v>12</v>
      </c>
      <c r="AD111" s="26" t="s">
        <v>12</v>
      </c>
      <c r="AE111" s="26" t="s">
        <v>12</v>
      </c>
      <c r="AF111" s="15" t="s">
        <v>12</v>
      </c>
      <c r="AG111" s="15" t="s">
        <v>12</v>
      </c>
      <c r="AH111" s="15" t="s">
        <v>12</v>
      </c>
      <c r="AI111" s="15" t="s">
        <v>12</v>
      </c>
      <c r="AJ111" s="15" t="s">
        <v>12</v>
      </c>
      <c r="AK111" s="15" t="s">
        <v>12</v>
      </c>
      <c r="AL111" s="15" t="s">
        <v>12</v>
      </c>
      <c r="AM111" s="15" t="s">
        <v>12</v>
      </c>
      <c r="AN111" s="15" t="s">
        <v>12</v>
      </c>
      <c r="AO111" s="25" t="s">
        <v>12</v>
      </c>
      <c r="AP111" s="26" t="s">
        <v>12</v>
      </c>
      <c r="AQ111" s="26" t="s">
        <v>12</v>
      </c>
      <c r="AR111" s="15" t="s">
        <v>12</v>
      </c>
      <c r="AS111" s="12" t="s">
        <v>168</v>
      </c>
      <c r="AT111" s="48" t="s">
        <v>169</v>
      </c>
      <c r="AU111" s="24" t="s">
        <v>12</v>
      </c>
      <c r="AV111" s="24" t="s">
        <v>12</v>
      </c>
      <c r="AW111" s="24" t="s">
        <v>12</v>
      </c>
      <c r="AX111" s="15" t="s">
        <v>12</v>
      </c>
      <c r="AY111" s="24" t="s">
        <v>12</v>
      </c>
      <c r="AZ111" s="24" t="s">
        <v>12</v>
      </c>
      <c r="BA111" s="24" t="s">
        <v>12</v>
      </c>
      <c r="BB111" s="15" t="s">
        <v>12</v>
      </c>
      <c r="BC111" s="24" t="s">
        <v>12</v>
      </c>
      <c r="BD111" s="24" t="s">
        <v>12</v>
      </c>
      <c r="BE111" s="24" t="s">
        <v>12</v>
      </c>
      <c r="BF111" s="15" t="s">
        <v>12</v>
      </c>
      <c r="BG111" s="25" t="s">
        <v>12</v>
      </c>
      <c r="BH111" s="26" t="s">
        <v>12</v>
      </c>
      <c r="BI111" s="26" t="s">
        <v>12</v>
      </c>
      <c r="BJ111" s="15" t="s">
        <v>12</v>
      </c>
      <c r="BK111" s="25" t="s">
        <v>12</v>
      </c>
      <c r="BL111" s="26" t="s">
        <v>12</v>
      </c>
      <c r="BM111" s="26" t="s">
        <v>12</v>
      </c>
      <c r="BN111" s="15" t="s">
        <v>12</v>
      </c>
      <c r="BO111" s="12" t="s">
        <v>168</v>
      </c>
      <c r="BP111" s="48" t="s">
        <v>169</v>
      </c>
      <c r="BQ111" s="24" t="s">
        <v>12</v>
      </c>
      <c r="BR111" s="24" t="s">
        <v>12</v>
      </c>
      <c r="BS111" s="24" t="s">
        <v>12</v>
      </c>
      <c r="BT111" s="24" t="s">
        <v>12</v>
      </c>
      <c r="BU111" s="24" t="s">
        <v>12</v>
      </c>
      <c r="BV111" s="24" t="s">
        <v>12</v>
      </c>
      <c r="BW111" s="24" t="s">
        <v>12</v>
      </c>
      <c r="BX111" s="24" t="s">
        <v>12</v>
      </c>
      <c r="BY111" s="24" t="s">
        <v>12</v>
      </c>
      <c r="BZ111" s="24" t="s">
        <v>12</v>
      </c>
      <c r="CA111" s="24" t="s">
        <v>12</v>
      </c>
      <c r="CB111" s="24" t="s">
        <v>12</v>
      </c>
      <c r="CC111" s="24" t="s">
        <v>12</v>
      </c>
      <c r="CD111" s="24" t="s">
        <v>12</v>
      </c>
      <c r="CE111" s="24" t="s">
        <v>12</v>
      </c>
      <c r="CF111" s="24" t="s">
        <v>12</v>
      </c>
      <c r="CG111" s="13" t="s">
        <v>12</v>
      </c>
    </row>
    <row r="112" spans="1:85" s="23" customFormat="1" x14ac:dyDescent="0.35">
      <c r="A112" s="14" t="s">
        <v>170</v>
      </c>
      <c r="B112" s="47" t="s">
        <v>171</v>
      </c>
      <c r="C112" s="24"/>
      <c r="D112" s="24"/>
      <c r="E112" s="24">
        <v>0.15</v>
      </c>
      <c r="F112" s="15">
        <f t="shared" si="74"/>
        <v>0</v>
      </c>
      <c r="G112" s="24"/>
      <c r="H112" s="24"/>
      <c r="I112" s="24">
        <v>0.15</v>
      </c>
      <c r="J112" s="15">
        <f t="shared" ref="J112:J116" si="133">(G112+H112)*I112</f>
        <v>0</v>
      </c>
      <c r="K112" s="24"/>
      <c r="L112" s="24"/>
      <c r="M112" s="24">
        <v>0.1</v>
      </c>
      <c r="N112" s="15">
        <f t="shared" ref="N112:N116" si="134">(K112+L112)*M112</f>
        <v>0</v>
      </c>
      <c r="O112" s="24"/>
      <c r="P112" s="24"/>
      <c r="Q112" s="24">
        <v>0.1</v>
      </c>
      <c r="R112" s="15">
        <f t="shared" ref="R112:R116" si="135">(O112+P112)*Q112</f>
        <v>0</v>
      </c>
      <c r="S112" s="24"/>
      <c r="T112" s="24"/>
      <c r="U112" s="24">
        <v>0.3</v>
      </c>
      <c r="V112" s="15">
        <f t="shared" ref="V112:V116" si="136">(S112+T112)*U112</f>
        <v>0</v>
      </c>
      <c r="W112" s="14" t="s">
        <v>170</v>
      </c>
      <c r="X112" s="47" t="s">
        <v>171</v>
      </c>
      <c r="Y112" s="24"/>
      <c r="Z112" s="24"/>
      <c r="AA112" s="24">
        <v>0.1</v>
      </c>
      <c r="AB112" s="15">
        <f>(Y112+Z112)*AA112</f>
        <v>0</v>
      </c>
      <c r="AC112" s="27"/>
      <c r="AD112" s="27"/>
      <c r="AE112" s="24">
        <v>0.1</v>
      </c>
      <c r="AF112" s="15">
        <f t="shared" ref="AF112:AF116" si="137">(AC112+AD112)*AE112</f>
        <v>0</v>
      </c>
      <c r="AG112" s="27"/>
      <c r="AH112" s="27"/>
      <c r="AI112" s="24">
        <v>0.1</v>
      </c>
      <c r="AJ112" s="15">
        <f t="shared" ref="AJ112:AJ116" si="138">(AG112+AH112)*AI112</f>
        <v>0</v>
      </c>
      <c r="AK112" s="27"/>
      <c r="AL112" s="27"/>
      <c r="AM112" s="24">
        <v>0.1</v>
      </c>
      <c r="AN112" s="15">
        <f t="shared" ref="AN112:AN116" si="139">(AK112+AL112)*AM112</f>
        <v>0</v>
      </c>
      <c r="AO112" s="27"/>
      <c r="AP112" s="27"/>
      <c r="AQ112" s="24">
        <v>0.1</v>
      </c>
      <c r="AR112" s="15">
        <f t="shared" ref="AR112:AR116" si="140">(AO112+AP112)*AQ112</f>
        <v>0</v>
      </c>
      <c r="AS112" s="14" t="s">
        <v>170</v>
      </c>
      <c r="AT112" s="47" t="s">
        <v>171</v>
      </c>
      <c r="AU112" s="24"/>
      <c r="AV112" s="24"/>
      <c r="AW112" s="24">
        <v>0.1</v>
      </c>
      <c r="AX112" s="15">
        <f t="shared" si="75"/>
        <v>0</v>
      </c>
      <c r="AY112" s="24"/>
      <c r="AZ112" s="24"/>
      <c r="BA112" s="24">
        <v>0.1</v>
      </c>
      <c r="BB112" s="15">
        <f t="shared" ref="BB112:BB116" si="141">(AY112+AZ112)*BA112</f>
        <v>0</v>
      </c>
      <c r="BC112" s="24"/>
      <c r="BD112" s="24"/>
      <c r="BE112" s="24">
        <v>0.1</v>
      </c>
      <c r="BF112" s="15">
        <f t="shared" si="76"/>
        <v>0</v>
      </c>
      <c r="BG112" s="27"/>
      <c r="BH112" s="27"/>
      <c r="BI112" s="24">
        <v>0.1</v>
      </c>
      <c r="BJ112" s="15">
        <f t="shared" si="77"/>
        <v>0</v>
      </c>
      <c r="BK112" s="27"/>
      <c r="BL112" s="27"/>
      <c r="BM112" s="24">
        <v>0.2</v>
      </c>
      <c r="BN112" s="15">
        <f t="shared" si="78"/>
        <v>0</v>
      </c>
      <c r="BO112" s="14" t="s">
        <v>170</v>
      </c>
      <c r="BP112" s="47" t="s">
        <v>171</v>
      </c>
      <c r="BQ112" s="24"/>
      <c r="BR112" s="24"/>
      <c r="BS112" s="24">
        <v>0.2</v>
      </c>
      <c r="BT112" s="24">
        <f t="shared" ref="BT112:BT116" si="142">(BQ112+BR112)*BS112</f>
        <v>0</v>
      </c>
      <c r="BU112" s="24"/>
      <c r="BV112" s="24"/>
      <c r="BW112" s="24">
        <v>0.2</v>
      </c>
      <c r="BX112" s="24">
        <f t="shared" ref="BX112:BX116" si="143">(BU112+BV112)*BW112</f>
        <v>0</v>
      </c>
      <c r="BY112" s="24"/>
      <c r="BZ112" s="24"/>
      <c r="CA112" s="24">
        <v>0.2</v>
      </c>
      <c r="CB112" s="24">
        <f t="shared" ref="CB112:CB116" si="144">(BY112+BZ112)*CA112</f>
        <v>0</v>
      </c>
      <c r="CC112" s="24"/>
      <c r="CD112" s="24"/>
      <c r="CE112" s="24">
        <v>0.1</v>
      </c>
      <c r="CF112" s="24">
        <f t="shared" si="79"/>
        <v>0</v>
      </c>
      <c r="CG112" s="13">
        <f t="shared" si="80"/>
        <v>0</v>
      </c>
    </row>
    <row r="113" spans="1:85" s="23" customFormat="1" x14ac:dyDescent="0.35">
      <c r="A113" s="14" t="s">
        <v>172</v>
      </c>
      <c r="B113" s="47" t="s">
        <v>173</v>
      </c>
      <c r="C113" s="24"/>
      <c r="D113" s="24"/>
      <c r="E113" s="24">
        <v>0.15</v>
      </c>
      <c r="F113" s="15">
        <f t="shared" si="74"/>
        <v>0</v>
      </c>
      <c r="G113" s="24"/>
      <c r="H113" s="24"/>
      <c r="I113" s="24">
        <v>0.15</v>
      </c>
      <c r="J113" s="15">
        <f t="shared" si="133"/>
        <v>0</v>
      </c>
      <c r="K113" s="24"/>
      <c r="L113" s="24"/>
      <c r="M113" s="24">
        <v>0.1</v>
      </c>
      <c r="N113" s="15">
        <f t="shared" si="134"/>
        <v>0</v>
      </c>
      <c r="O113" s="24"/>
      <c r="P113" s="24"/>
      <c r="Q113" s="24">
        <v>0.1</v>
      </c>
      <c r="R113" s="15">
        <f t="shared" si="135"/>
        <v>0</v>
      </c>
      <c r="S113" s="24"/>
      <c r="T113" s="24"/>
      <c r="U113" s="24">
        <v>0.3</v>
      </c>
      <c r="V113" s="15">
        <f t="shared" si="136"/>
        <v>0</v>
      </c>
      <c r="W113" s="14" t="s">
        <v>172</v>
      </c>
      <c r="X113" s="47" t="s">
        <v>173</v>
      </c>
      <c r="Y113" s="24"/>
      <c r="Z113" s="24"/>
      <c r="AA113" s="24">
        <v>0.1</v>
      </c>
      <c r="AB113" s="15">
        <f>(Y113+Z113)*AA113</f>
        <v>0</v>
      </c>
      <c r="AC113" s="27"/>
      <c r="AD113" s="27"/>
      <c r="AE113" s="24">
        <v>0.1</v>
      </c>
      <c r="AF113" s="15">
        <f t="shared" si="137"/>
        <v>0</v>
      </c>
      <c r="AG113" s="27"/>
      <c r="AH113" s="27"/>
      <c r="AI113" s="24">
        <v>0.1</v>
      </c>
      <c r="AJ113" s="15">
        <f t="shared" si="138"/>
        <v>0</v>
      </c>
      <c r="AK113" s="27"/>
      <c r="AL113" s="27"/>
      <c r="AM113" s="24">
        <v>0.1</v>
      </c>
      <c r="AN113" s="15">
        <f t="shared" si="139"/>
        <v>0</v>
      </c>
      <c r="AO113" s="27"/>
      <c r="AP113" s="27"/>
      <c r="AQ113" s="24">
        <v>0.1</v>
      </c>
      <c r="AR113" s="15">
        <f t="shared" si="140"/>
        <v>0</v>
      </c>
      <c r="AS113" s="14" t="s">
        <v>172</v>
      </c>
      <c r="AT113" s="47" t="s">
        <v>173</v>
      </c>
      <c r="AU113" s="24"/>
      <c r="AV113" s="24"/>
      <c r="AW113" s="24">
        <v>0.1</v>
      </c>
      <c r="AX113" s="15">
        <f t="shared" si="75"/>
        <v>0</v>
      </c>
      <c r="AY113" s="24"/>
      <c r="AZ113" s="24"/>
      <c r="BA113" s="24">
        <v>0.1</v>
      </c>
      <c r="BB113" s="15">
        <f t="shared" si="141"/>
        <v>0</v>
      </c>
      <c r="BC113" s="24"/>
      <c r="BD113" s="24"/>
      <c r="BE113" s="24">
        <v>0.1</v>
      </c>
      <c r="BF113" s="15">
        <f t="shared" si="76"/>
        <v>0</v>
      </c>
      <c r="BG113" s="27"/>
      <c r="BH113" s="27"/>
      <c r="BI113" s="24">
        <v>0.1</v>
      </c>
      <c r="BJ113" s="15">
        <f t="shared" si="77"/>
        <v>0</v>
      </c>
      <c r="BK113" s="27"/>
      <c r="BL113" s="27"/>
      <c r="BM113" s="24">
        <v>0.2</v>
      </c>
      <c r="BN113" s="15">
        <f t="shared" si="78"/>
        <v>0</v>
      </c>
      <c r="BO113" s="14" t="s">
        <v>172</v>
      </c>
      <c r="BP113" s="47" t="s">
        <v>173</v>
      </c>
      <c r="BQ113" s="24"/>
      <c r="BR113" s="24"/>
      <c r="BS113" s="24">
        <v>0.2</v>
      </c>
      <c r="BT113" s="24">
        <f t="shared" si="142"/>
        <v>0</v>
      </c>
      <c r="BU113" s="24"/>
      <c r="BV113" s="24"/>
      <c r="BW113" s="24">
        <v>0.2</v>
      </c>
      <c r="BX113" s="24">
        <f t="shared" si="143"/>
        <v>0</v>
      </c>
      <c r="BY113" s="24"/>
      <c r="BZ113" s="24"/>
      <c r="CA113" s="24">
        <v>0.2</v>
      </c>
      <c r="CB113" s="24">
        <f t="shared" si="144"/>
        <v>0</v>
      </c>
      <c r="CC113" s="24"/>
      <c r="CD113" s="24"/>
      <c r="CE113" s="24">
        <v>0.1</v>
      </c>
      <c r="CF113" s="24">
        <f t="shared" si="79"/>
        <v>0</v>
      </c>
      <c r="CG113" s="13">
        <f t="shared" si="80"/>
        <v>0</v>
      </c>
    </row>
    <row r="114" spans="1:85" s="23" customFormat="1" x14ac:dyDescent="0.35">
      <c r="A114" s="14" t="s">
        <v>174</v>
      </c>
      <c r="B114" s="47" t="s">
        <v>314</v>
      </c>
      <c r="C114" s="14"/>
      <c r="D114" s="24"/>
      <c r="E114" s="24">
        <v>0.15</v>
      </c>
      <c r="F114" s="15">
        <f t="shared" si="74"/>
        <v>0</v>
      </c>
      <c r="G114" s="14"/>
      <c r="H114" s="24"/>
      <c r="I114" s="24">
        <v>0.15</v>
      </c>
      <c r="J114" s="15">
        <f t="shared" si="133"/>
        <v>0</v>
      </c>
      <c r="K114" s="14"/>
      <c r="L114" s="24"/>
      <c r="M114" s="24">
        <v>0.1</v>
      </c>
      <c r="N114" s="15">
        <f t="shared" si="134"/>
        <v>0</v>
      </c>
      <c r="O114" s="24"/>
      <c r="P114" s="24"/>
      <c r="Q114" s="24">
        <v>0.1</v>
      </c>
      <c r="R114" s="15">
        <f t="shared" si="135"/>
        <v>0</v>
      </c>
      <c r="S114" s="24"/>
      <c r="T114" s="24"/>
      <c r="U114" s="24">
        <v>0.3</v>
      </c>
      <c r="V114" s="15">
        <f t="shared" si="136"/>
        <v>0</v>
      </c>
      <c r="W114" s="14" t="s">
        <v>174</v>
      </c>
      <c r="X114" s="47" t="s">
        <v>314</v>
      </c>
      <c r="Y114" s="24"/>
      <c r="Z114" s="24"/>
      <c r="AA114" s="24">
        <v>0.1</v>
      </c>
      <c r="AB114" s="15">
        <f>(Y114+Z114)*AA114</f>
        <v>0</v>
      </c>
      <c r="AC114" s="27"/>
      <c r="AD114" s="27"/>
      <c r="AE114" s="24">
        <v>0.1</v>
      </c>
      <c r="AF114" s="15">
        <f t="shared" si="137"/>
        <v>0</v>
      </c>
      <c r="AG114" s="27"/>
      <c r="AH114" s="27"/>
      <c r="AI114" s="24">
        <v>0.1</v>
      </c>
      <c r="AJ114" s="15">
        <f t="shared" si="138"/>
        <v>0</v>
      </c>
      <c r="AK114" s="27"/>
      <c r="AL114" s="27"/>
      <c r="AM114" s="24">
        <v>0.1</v>
      </c>
      <c r="AN114" s="15">
        <f t="shared" si="139"/>
        <v>0</v>
      </c>
      <c r="AO114" s="27"/>
      <c r="AP114" s="27"/>
      <c r="AQ114" s="24">
        <v>0.1</v>
      </c>
      <c r="AR114" s="15">
        <f t="shared" si="140"/>
        <v>0</v>
      </c>
      <c r="AS114" s="14" t="s">
        <v>174</v>
      </c>
      <c r="AT114" s="47" t="s">
        <v>314</v>
      </c>
      <c r="AU114" s="14"/>
      <c r="AV114" s="14"/>
      <c r="AW114" s="24">
        <v>0.1</v>
      </c>
      <c r="AX114" s="15">
        <f t="shared" si="75"/>
        <v>0</v>
      </c>
      <c r="AY114" s="14"/>
      <c r="AZ114" s="14"/>
      <c r="BA114" s="24">
        <v>0.1</v>
      </c>
      <c r="BB114" s="15">
        <f t="shared" si="141"/>
        <v>0</v>
      </c>
      <c r="BC114" s="14"/>
      <c r="BD114" s="14"/>
      <c r="BE114" s="24">
        <v>0.1</v>
      </c>
      <c r="BF114" s="15">
        <f t="shared" si="76"/>
        <v>0</v>
      </c>
      <c r="BG114" s="27"/>
      <c r="BH114" s="27"/>
      <c r="BI114" s="24">
        <v>0.1</v>
      </c>
      <c r="BJ114" s="15">
        <f t="shared" si="77"/>
        <v>0</v>
      </c>
      <c r="BK114" s="27"/>
      <c r="BL114" s="27"/>
      <c r="BM114" s="24">
        <v>0.2</v>
      </c>
      <c r="BN114" s="15">
        <f t="shared" si="78"/>
        <v>0</v>
      </c>
      <c r="BO114" s="14" t="s">
        <v>174</v>
      </c>
      <c r="BP114" s="47" t="s">
        <v>314</v>
      </c>
      <c r="BQ114" s="24"/>
      <c r="BR114" s="24"/>
      <c r="BS114" s="24">
        <v>0.2</v>
      </c>
      <c r="BT114" s="24">
        <f t="shared" si="142"/>
        <v>0</v>
      </c>
      <c r="BU114" s="24"/>
      <c r="BV114" s="24"/>
      <c r="BW114" s="24">
        <v>0.2</v>
      </c>
      <c r="BX114" s="24">
        <f t="shared" si="143"/>
        <v>0</v>
      </c>
      <c r="BY114" s="24"/>
      <c r="BZ114" s="24"/>
      <c r="CA114" s="24">
        <v>0.2</v>
      </c>
      <c r="CB114" s="24">
        <f t="shared" si="144"/>
        <v>0</v>
      </c>
      <c r="CC114" s="24"/>
      <c r="CD114" s="24"/>
      <c r="CE114" s="24">
        <v>0.1</v>
      </c>
      <c r="CF114" s="24">
        <f t="shared" si="79"/>
        <v>0</v>
      </c>
      <c r="CG114" s="13">
        <f t="shared" si="80"/>
        <v>0</v>
      </c>
    </row>
    <row r="115" spans="1:85" s="23" customFormat="1" ht="15.65" customHeight="1" x14ac:dyDescent="0.35">
      <c r="A115" s="14" t="s">
        <v>175</v>
      </c>
      <c r="B115" s="47" t="s">
        <v>315</v>
      </c>
      <c r="C115" s="14"/>
      <c r="D115" s="24"/>
      <c r="E115" s="24">
        <v>0.15</v>
      </c>
      <c r="F115" s="15">
        <f t="shared" si="74"/>
        <v>0</v>
      </c>
      <c r="G115" s="14"/>
      <c r="H115" s="24"/>
      <c r="I115" s="24">
        <v>0.15</v>
      </c>
      <c r="J115" s="15">
        <f t="shared" si="133"/>
        <v>0</v>
      </c>
      <c r="K115" s="14"/>
      <c r="L115" s="24"/>
      <c r="M115" s="24">
        <v>0.1</v>
      </c>
      <c r="N115" s="15">
        <f t="shared" si="134"/>
        <v>0</v>
      </c>
      <c r="O115" s="14"/>
      <c r="P115" s="14"/>
      <c r="Q115" s="24">
        <v>0.1</v>
      </c>
      <c r="R115" s="15">
        <f t="shared" si="135"/>
        <v>0</v>
      </c>
      <c r="S115" s="14"/>
      <c r="T115" s="14"/>
      <c r="U115" s="24">
        <v>0.3</v>
      </c>
      <c r="V115" s="15">
        <f t="shared" si="136"/>
        <v>0</v>
      </c>
      <c r="W115" s="14" t="s">
        <v>175</v>
      </c>
      <c r="X115" s="47" t="s">
        <v>315</v>
      </c>
      <c r="Y115" s="14"/>
      <c r="Z115" s="24"/>
      <c r="AA115" s="24">
        <v>0.1</v>
      </c>
      <c r="AB115" s="15">
        <f>(Y115+Z115)*AA115</f>
        <v>0</v>
      </c>
      <c r="AC115" s="27"/>
      <c r="AD115" s="27"/>
      <c r="AE115" s="24">
        <v>0.1</v>
      </c>
      <c r="AF115" s="15">
        <f t="shared" si="137"/>
        <v>0</v>
      </c>
      <c r="AG115" s="27"/>
      <c r="AH115" s="27"/>
      <c r="AI115" s="24">
        <v>0.1</v>
      </c>
      <c r="AJ115" s="15">
        <f t="shared" si="138"/>
        <v>0</v>
      </c>
      <c r="AK115" s="27"/>
      <c r="AL115" s="27"/>
      <c r="AM115" s="24">
        <v>0.1</v>
      </c>
      <c r="AN115" s="15">
        <f t="shared" si="139"/>
        <v>0</v>
      </c>
      <c r="AO115" s="27"/>
      <c r="AP115" s="27"/>
      <c r="AQ115" s="24">
        <v>0.1</v>
      </c>
      <c r="AR115" s="15">
        <f t="shared" si="140"/>
        <v>0</v>
      </c>
      <c r="AS115" s="14" t="s">
        <v>175</v>
      </c>
      <c r="AT115" s="47" t="s">
        <v>315</v>
      </c>
      <c r="AU115" s="14"/>
      <c r="AV115" s="24"/>
      <c r="AW115" s="24">
        <v>0.1</v>
      </c>
      <c r="AX115" s="15">
        <f t="shared" si="75"/>
        <v>0</v>
      </c>
      <c r="AY115" s="14"/>
      <c r="AZ115" s="24"/>
      <c r="BA115" s="24">
        <v>0.1</v>
      </c>
      <c r="BB115" s="15">
        <f t="shared" si="141"/>
        <v>0</v>
      </c>
      <c r="BC115" s="14"/>
      <c r="BD115" s="14"/>
      <c r="BE115" s="24">
        <v>0.1</v>
      </c>
      <c r="BF115" s="15">
        <f t="shared" si="76"/>
        <v>0</v>
      </c>
      <c r="BG115" s="27"/>
      <c r="BH115" s="27"/>
      <c r="BI115" s="24">
        <v>0.1</v>
      </c>
      <c r="BJ115" s="15">
        <f t="shared" si="77"/>
        <v>0</v>
      </c>
      <c r="BK115" s="27"/>
      <c r="BL115" s="27"/>
      <c r="BM115" s="24">
        <v>0.2</v>
      </c>
      <c r="BN115" s="15">
        <f t="shared" si="78"/>
        <v>0</v>
      </c>
      <c r="BO115" s="14" t="s">
        <v>175</v>
      </c>
      <c r="BP115" s="47" t="s">
        <v>315</v>
      </c>
      <c r="BQ115" s="24"/>
      <c r="BR115" s="24"/>
      <c r="BS115" s="24">
        <v>0.2</v>
      </c>
      <c r="BT115" s="24">
        <f t="shared" si="142"/>
        <v>0</v>
      </c>
      <c r="BU115" s="24"/>
      <c r="BV115" s="24"/>
      <c r="BW115" s="24">
        <v>0.2</v>
      </c>
      <c r="BX115" s="24">
        <f t="shared" si="143"/>
        <v>0</v>
      </c>
      <c r="BY115" s="24"/>
      <c r="BZ115" s="24"/>
      <c r="CA115" s="24">
        <v>0.2</v>
      </c>
      <c r="CB115" s="24">
        <f t="shared" si="144"/>
        <v>0</v>
      </c>
      <c r="CC115" s="24"/>
      <c r="CD115" s="24"/>
      <c r="CE115" s="24">
        <v>0.1</v>
      </c>
      <c r="CF115" s="24">
        <f t="shared" si="79"/>
        <v>0</v>
      </c>
      <c r="CG115" s="13">
        <f t="shared" si="80"/>
        <v>0</v>
      </c>
    </row>
    <row r="116" spans="1:85" s="23" customFormat="1" x14ac:dyDescent="0.35">
      <c r="A116" s="12" t="s">
        <v>176</v>
      </c>
      <c r="B116" s="48" t="s">
        <v>177</v>
      </c>
      <c r="C116" s="24"/>
      <c r="D116" s="24"/>
      <c r="E116" s="24">
        <v>0.15</v>
      </c>
      <c r="F116" s="15">
        <f t="shared" ref="F116:F132" si="145">(C116+D116)*E116</f>
        <v>0</v>
      </c>
      <c r="G116" s="24"/>
      <c r="H116" s="24"/>
      <c r="I116" s="24">
        <v>0.15</v>
      </c>
      <c r="J116" s="15">
        <f t="shared" si="133"/>
        <v>0</v>
      </c>
      <c r="K116" s="24"/>
      <c r="L116" s="24"/>
      <c r="M116" s="24">
        <v>0.1</v>
      </c>
      <c r="N116" s="15">
        <f t="shared" si="134"/>
        <v>0</v>
      </c>
      <c r="O116" s="14"/>
      <c r="P116" s="24"/>
      <c r="Q116" s="24">
        <v>0.1</v>
      </c>
      <c r="R116" s="15">
        <f t="shared" si="135"/>
        <v>0</v>
      </c>
      <c r="S116" s="14"/>
      <c r="T116" s="24"/>
      <c r="U116" s="24">
        <v>0.3</v>
      </c>
      <c r="V116" s="15">
        <f t="shared" si="136"/>
        <v>0</v>
      </c>
      <c r="W116" s="12" t="s">
        <v>176</v>
      </c>
      <c r="X116" s="48" t="s">
        <v>177</v>
      </c>
      <c r="Y116" s="14"/>
      <c r="Z116" s="24"/>
      <c r="AA116" s="24">
        <v>0.1</v>
      </c>
      <c r="AB116" s="15">
        <f>(Y116+Z116)*AA116</f>
        <v>0</v>
      </c>
      <c r="AC116" s="27"/>
      <c r="AD116" s="27"/>
      <c r="AE116" s="24">
        <v>0.1</v>
      </c>
      <c r="AF116" s="15">
        <f t="shared" si="137"/>
        <v>0</v>
      </c>
      <c r="AG116" s="27"/>
      <c r="AH116" s="27"/>
      <c r="AI116" s="24">
        <v>0.1</v>
      </c>
      <c r="AJ116" s="15">
        <f t="shared" si="138"/>
        <v>0</v>
      </c>
      <c r="AK116" s="27"/>
      <c r="AL116" s="27"/>
      <c r="AM116" s="24">
        <v>0.1</v>
      </c>
      <c r="AN116" s="15">
        <f t="shared" si="139"/>
        <v>0</v>
      </c>
      <c r="AO116" s="27"/>
      <c r="AP116" s="27"/>
      <c r="AQ116" s="24">
        <v>0.1</v>
      </c>
      <c r="AR116" s="15">
        <f t="shared" si="140"/>
        <v>0</v>
      </c>
      <c r="AS116" s="12" t="s">
        <v>176</v>
      </c>
      <c r="AT116" s="48" t="s">
        <v>177</v>
      </c>
      <c r="AU116" s="24"/>
      <c r="AV116" s="24"/>
      <c r="AW116" s="24">
        <v>0.1</v>
      </c>
      <c r="AX116" s="15">
        <f t="shared" ref="AX116:AX132" si="146">(AU116+AV116)*AW116</f>
        <v>0</v>
      </c>
      <c r="AY116" s="24"/>
      <c r="AZ116" s="24"/>
      <c r="BA116" s="24">
        <v>0.1</v>
      </c>
      <c r="BB116" s="15">
        <f t="shared" si="141"/>
        <v>0</v>
      </c>
      <c r="BC116" s="24"/>
      <c r="BD116" s="24"/>
      <c r="BE116" s="24">
        <v>0.1</v>
      </c>
      <c r="BF116" s="15">
        <f t="shared" ref="BF116:BF132" si="147">(BC116+BD116)*BE116</f>
        <v>0</v>
      </c>
      <c r="BG116" s="27"/>
      <c r="BH116" s="27"/>
      <c r="BI116" s="24">
        <v>0.1</v>
      </c>
      <c r="BJ116" s="15">
        <f t="shared" ref="BJ116:BJ132" si="148">(BG116+BH116)*BI116</f>
        <v>0</v>
      </c>
      <c r="BK116" s="27"/>
      <c r="BL116" s="27"/>
      <c r="BM116" s="24">
        <v>0.2</v>
      </c>
      <c r="BN116" s="15">
        <f t="shared" ref="BN116:BN132" si="149">(BK116+BL116)*BM116</f>
        <v>0</v>
      </c>
      <c r="BO116" s="12" t="s">
        <v>176</v>
      </c>
      <c r="BP116" s="48" t="s">
        <v>177</v>
      </c>
      <c r="BQ116" s="24"/>
      <c r="BR116" s="24"/>
      <c r="BS116" s="24">
        <v>0.2</v>
      </c>
      <c r="BT116" s="24">
        <f t="shared" si="142"/>
        <v>0</v>
      </c>
      <c r="BU116" s="24"/>
      <c r="BV116" s="24"/>
      <c r="BW116" s="24">
        <v>0.2</v>
      </c>
      <c r="BX116" s="24">
        <f t="shared" si="143"/>
        <v>0</v>
      </c>
      <c r="BY116" s="24"/>
      <c r="BZ116" s="24"/>
      <c r="CA116" s="24">
        <v>0.2</v>
      </c>
      <c r="CB116" s="24">
        <f t="shared" si="144"/>
        <v>0</v>
      </c>
      <c r="CC116" s="24"/>
      <c r="CD116" s="24"/>
      <c r="CE116" s="24">
        <v>0.1</v>
      </c>
      <c r="CF116" s="24">
        <f t="shared" ref="CF116:CF132" si="150">(CC116+CD116)*CE116</f>
        <v>0</v>
      </c>
      <c r="CG116" s="13">
        <f t="shared" ref="CG116:CG132" si="151">F116+J116+N116+R116+V116+AB116+AF116+AJ116+AN116+AR116+AX116+BB116+BF116+BJ116+BN116+BT116+BX116+CB116+CF116</f>
        <v>0</v>
      </c>
    </row>
    <row r="117" spans="1:85" s="23" customFormat="1" x14ac:dyDescent="0.35">
      <c r="A117" s="12" t="s">
        <v>178</v>
      </c>
      <c r="B117" s="48" t="s">
        <v>179</v>
      </c>
      <c r="C117" s="24" t="s">
        <v>12</v>
      </c>
      <c r="D117" s="24" t="s">
        <v>12</v>
      </c>
      <c r="E117" s="24" t="s">
        <v>12</v>
      </c>
      <c r="F117" s="15" t="s">
        <v>12</v>
      </c>
      <c r="G117" s="24" t="s">
        <v>12</v>
      </c>
      <c r="H117" s="24" t="s">
        <v>12</v>
      </c>
      <c r="I117" s="24" t="s">
        <v>12</v>
      </c>
      <c r="J117" s="15" t="s">
        <v>12</v>
      </c>
      <c r="K117" s="24" t="s">
        <v>12</v>
      </c>
      <c r="L117" s="24" t="s">
        <v>12</v>
      </c>
      <c r="M117" s="24" t="s">
        <v>12</v>
      </c>
      <c r="N117" s="15" t="s">
        <v>12</v>
      </c>
      <c r="O117" s="15" t="s">
        <v>12</v>
      </c>
      <c r="P117" s="15" t="s">
        <v>12</v>
      </c>
      <c r="Q117" s="15" t="s">
        <v>12</v>
      </c>
      <c r="R117" s="15" t="s">
        <v>12</v>
      </c>
      <c r="S117" s="15" t="s">
        <v>12</v>
      </c>
      <c r="T117" s="15" t="s">
        <v>12</v>
      </c>
      <c r="U117" s="15" t="s">
        <v>12</v>
      </c>
      <c r="V117" s="15" t="s">
        <v>12</v>
      </c>
      <c r="W117" s="12" t="s">
        <v>178</v>
      </c>
      <c r="X117" s="48" t="s">
        <v>179</v>
      </c>
      <c r="Y117" s="15" t="s">
        <v>12</v>
      </c>
      <c r="Z117" s="15" t="s">
        <v>12</v>
      </c>
      <c r="AA117" s="24" t="s">
        <v>12</v>
      </c>
      <c r="AB117" s="15" t="s">
        <v>12</v>
      </c>
      <c r="AC117" s="25" t="s">
        <v>12</v>
      </c>
      <c r="AD117" s="26" t="s">
        <v>12</v>
      </c>
      <c r="AE117" s="26" t="s">
        <v>12</v>
      </c>
      <c r="AF117" s="15" t="s">
        <v>12</v>
      </c>
      <c r="AG117" s="15" t="s">
        <v>12</v>
      </c>
      <c r="AH117" s="15" t="s">
        <v>12</v>
      </c>
      <c r="AI117" s="15" t="s">
        <v>12</v>
      </c>
      <c r="AJ117" s="15" t="s">
        <v>334</v>
      </c>
      <c r="AK117" s="15" t="s">
        <v>12</v>
      </c>
      <c r="AL117" s="15" t="s">
        <v>12</v>
      </c>
      <c r="AM117" s="15" t="s">
        <v>12</v>
      </c>
      <c r="AN117" s="15" t="s">
        <v>12</v>
      </c>
      <c r="AO117" s="25" t="s">
        <v>12</v>
      </c>
      <c r="AP117" s="26" t="s">
        <v>12</v>
      </c>
      <c r="AQ117" s="26" t="s">
        <v>12</v>
      </c>
      <c r="AR117" s="15" t="s">
        <v>12</v>
      </c>
      <c r="AS117" s="12" t="s">
        <v>178</v>
      </c>
      <c r="AT117" s="48" t="s">
        <v>179</v>
      </c>
      <c r="AU117" s="24" t="s">
        <v>12</v>
      </c>
      <c r="AV117" s="24" t="s">
        <v>12</v>
      </c>
      <c r="AW117" s="24" t="s">
        <v>12</v>
      </c>
      <c r="AX117" s="15" t="s">
        <v>12</v>
      </c>
      <c r="AY117" s="24" t="s">
        <v>12</v>
      </c>
      <c r="AZ117" s="24" t="s">
        <v>12</v>
      </c>
      <c r="BA117" s="24" t="s">
        <v>12</v>
      </c>
      <c r="BB117" s="15" t="s">
        <v>12</v>
      </c>
      <c r="BC117" s="24" t="s">
        <v>12</v>
      </c>
      <c r="BD117" s="24" t="s">
        <v>12</v>
      </c>
      <c r="BE117" s="24" t="s">
        <v>12</v>
      </c>
      <c r="BF117" s="15" t="s">
        <v>12</v>
      </c>
      <c r="BG117" s="25" t="s">
        <v>12</v>
      </c>
      <c r="BH117" s="26" t="s">
        <v>12</v>
      </c>
      <c r="BI117" s="26" t="s">
        <v>12</v>
      </c>
      <c r="BJ117" s="15" t="s">
        <v>12</v>
      </c>
      <c r="BK117" s="25" t="s">
        <v>12</v>
      </c>
      <c r="BL117" s="26" t="s">
        <v>12</v>
      </c>
      <c r="BM117" s="26" t="s">
        <v>12</v>
      </c>
      <c r="BN117" s="15" t="s">
        <v>12</v>
      </c>
      <c r="BO117" s="12" t="s">
        <v>178</v>
      </c>
      <c r="BP117" s="48" t="s">
        <v>179</v>
      </c>
      <c r="BQ117" s="24" t="s">
        <v>12</v>
      </c>
      <c r="BR117" s="24" t="s">
        <v>12</v>
      </c>
      <c r="BS117" s="24" t="s">
        <v>12</v>
      </c>
      <c r="BT117" s="24" t="s">
        <v>12</v>
      </c>
      <c r="BU117" s="24" t="s">
        <v>12</v>
      </c>
      <c r="BV117" s="24" t="s">
        <v>12</v>
      </c>
      <c r="BW117" s="24" t="s">
        <v>12</v>
      </c>
      <c r="BX117" s="24" t="s">
        <v>12</v>
      </c>
      <c r="BY117" s="24" t="s">
        <v>12</v>
      </c>
      <c r="BZ117" s="24" t="s">
        <v>12</v>
      </c>
      <c r="CA117" s="24" t="s">
        <v>12</v>
      </c>
      <c r="CB117" s="24" t="s">
        <v>12</v>
      </c>
      <c r="CC117" s="24" t="s">
        <v>12</v>
      </c>
      <c r="CD117" s="24" t="s">
        <v>12</v>
      </c>
      <c r="CE117" s="24" t="s">
        <v>12</v>
      </c>
      <c r="CF117" s="24" t="s">
        <v>12</v>
      </c>
      <c r="CG117" s="13" t="s">
        <v>12</v>
      </c>
    </row>
    <row r="118" spans="1:85" s="23" customFormat="1" x14ac:dyDescent="0.35">
      <c r="A118" s="33" t="s">
        <v>180</v>
      </c>
      <c r="B118" s="47" t="s">
        <v>182</v>
      </c>
      <c r="C118" s="24"/>
      <c r="D118" s="24"/>
      <c r="E118" s="24">
        <v>0.15</v>
      </c>
      <c r="F118" s="15">
        <f t="shared" si="145"/>
        <v>0</v>
      </c>
      <c r="G118" s="24"/>
      <c r="H118" s="24"/>
      <c r="I118" s="24">
        <v>0.15</v>
      </c>
      <c r="J118" s="15">
        <f t="shared" ref="J118:J127" si="152">(G118+H118)*I118</f>
        <v>0</v>
      </c>
      <c r="K118" s="24"/>
      <c r="L118" s="24"/>
      <c r="M118" s="24">
        <v>0.1</v>
      </c>
      <c r="N118" s="15">
        <f t="shared" ref="N118:N127" si="153">(K118+L118)*M118</f>
        <v>0</v>
      </c>
      <c r="O118" s="24"/>
      <c r="P118" s="24"/>
      <c r="Q118" s="24">
        <v>0.1</v>
      </c>
      <c r="R118" s="15">
        <f t="shared" ref="R118:R127" si="154">(O118+P118)*Q118</f>
        <v>0</v>
      </c>
      <c r="S118" s="24"/>
      <c r="T118" s="24"/>
      <c r="U118" s="24">
        <v>0.3</v>
      </c>
      <c r="V118" s="15">
        <f t="shared" ref="V118:V127" si="155">(S118+T118)*U118</f>
        <v>0</v>
      </c>
      <c r="W118" s="33" t="s">
        <v>180</v>
      </c>
      <c r="X118" s="47" t="s">
        <v>182</v>
      </c>
      <c r="Y118" s="24"/>
      <c r="Z118" s="24"/>
      <c r="AA118" s="24">
        <v>0.1</v>
      </c>
      <c r="AB118" s="15">
        <f t="shared" ref="AB118:AB127" si="156">(Y118+Z118)*AA118</f>
        <v>0</v>
      </c>
      <c r="AC118" s="27"/>
      <c r="AD118" s="27"/>
      <c r="AE118" s="24">
        <v>0.1</v>
      </c>
      <c r="AF118" s="15">
        <f t="shared" ref="AF118:AF127" si="157">(AC118+AD118)*AE118</f>
        <v>0</v>
      </c>
      <c r="AG118" s="27"/>
      <c r="AH118" s="27"/>
      <c r="AI118" s="24">
        <v>0.1</v>
      </c>
      <c r="AJ118" s="15">
        <f t="shared" ref="AJ118:AJ127" si="158">(AG118+AH118)*AI118</f>
        <v>0</v>
      </c>
      <c r="AK118" s="27"/>
      <c r="AL118" s="27"/>
      <c r="AM118" s="24">
        <v>0.1</v>
      </c>
      <c r="AN118" s="15">
        <f t="shared" ref="AN118:AN127" si="159">(AK118+AL118)*AM118</f>
        <v>0</v>
      </c>
      <c r="AO118" s="27"/>
      <c r="AP118" s="27"/>
      <c r="AQ118" s="24">
        <v>0.1</v>
      </c>
      <c r="AR118" s="15">
        <f t="shared" ref="AR118:AR127" si="160">(AO118+AP118)*AQ118</f>
        <v>0</v>
      </c>
      <c r="AS118" s="33" t="s">
        <v>180</v>
      </c>
      <c r="AT118" s="47" t="s">
        <v>182</v>
      </c>
      <c r="AU118" s="24"/>
      <c r="AV118" s="24"/>
      <c r="AW118" s="24">
        <v>0.1</v>
      </c>
      <c r="AX118" s="15">
        <f t="shared" si="146"/>
        <v>0</v>
      </c>
      <c r="AY118" s="24"/>
      <c r="AZ118" s="24"/>
      <c r="BA118" s="24">
        <v>0.1</v>
      </c>
      <c r="BB118" s="15">
        <f t="shared" ref="BB118:BB127" si="161">(AY118+AZ118)*BA118</f>
        <v>0</v>
      </c>
      <c r="BC118" s="24"/>
      <c r="BD118" s="24"/>
      <c r="BE118" s="24">
        <v>0.1</v>
      </c>
      <c r="BF118" s="15">
        <f t="shared" si="147"/>
        <v>0</v>
      </c>
      <c r="BG118" s="27"/>
      <c r="BH118" s="27"/>
      <c r="BI118" s="24">
        <v>0.1</v>
      </c>
      <c r="BJ118" s="15">
        <f t="shared" si="148"/>
        <v>0</v>
      </c>
      <c r="BK118" s="27"/>
      <c r="BL118" s="27"/>
      <c r="BM118" s="24">
        <v>0.2</v>
      </c>
      <c r="BN118" s="15">
        <f t="shared" si="149"/>
        <v>0</v>
      </c>
      <c r="BO118" s="33" t="s">
        <v>180</v>
      </c>
      <c r="BP118" s="47" t="s">
        <v>182</v>
      </c>
      <c r="BQ118" s="24"/>
      <c r="BR118" s="24"/>
      <c r="BS118" s="24">
        <v>0.2</v>
      </c>
      <c r="BT118" s="24">
        <f t="shared" ref="BT118:BT127" si="162">(BQ118+BR118)*BS118</f>
        <v>0</v>
      </c>
      <c r="BU118" s="24"/>
      <c r="BV118" s="24"/>
      <c r="BW118" s="24">
        <v>0.2</v>
      </c>
      <c r="BX118" s="24">
        <f t="shared" ref="BX118:BX127" si="163">(BU118+BV118)*BW118</f>
        <v>0</v>
      </c>
      <c r="BY118" s="24"/>
      <c r="BZ118" s="24"/>
      <c r="CA118" s="24">
        <v>0.2</v>
      </c>
      <c r="CB118" s="24">
        <f t="shared" ref="CB118:CB127" si="164">(BY118+BZ118)*CA118</f>
        <v>0</v>
      </c>
      <c r="CC118" s="24"/>
      <c r="CD118" s="24"/>
      <c r="CE118" s="24">
        <v>0.1</v>
      </c>
      <c r="CF118" s="24">
        <f t="shared" si="150"/>
        <v>0</v>
      </c>
      <c r="CG118" s="13">
        <f t="shared" si="151"/>
        <v>0</v>
      </c>
    </row>
    <row r="119" spans="1:85" s="23" customFormat="1" x14ac:dyDescent="0.35">
      <c r="A119" s="33" t="s">
        <v>181</v>
      </c>
      <c r="B119" s="47" t="s">
        <v>316</v>
      </c>
      <c r="C119" s="24"/>
      <c r="D119" s="24"/>
      <c r="E119" s="24">
        <v>0.15</v>
      </c>
      <c r="F119" s="15">
        <f t="shared" si="145"/>
        <v>0</v>
      </c>
      <c r="G119" s="24"/>
      <c r="H119" s="24"/>
      <c r="I119" s="24">
        <v>0.15</v>
      </c>
      <c r="J119" s="15">
        <f t="shared" si="152"/>
        <v>0</v>
      </c>
      <c r="K119" s="24"/>
      <c r="L119" s="24"/>
      <c r="M119" s="24">
        <v>0.1</v>
      </c>
      <c r="N119" s="15">
        <f t="shared" si="153"/>
        <v>0</v>
      </c>
      <c r="O119" s="24"/>
      <c r="P119" s="24"/>
      <c r="Q119" s="24">
        <v>0.1</v>
      </c>
      <c r="R119" s="15">
        <f t="shared" si="154"/>
        <v>0</v>
      </c>
      <c r="S119" s="24"/>
      <c r="T119" s="24"/>
      <c r="U119" s="24">
        <v>0.3</v>
      </c>
      <c r="V119" s="15">
        <f t="shared" si="155"/>
        <v>0</v>
      </c>
      <c r="W119" s="33" t="s">
        <v>181</v>
      </c>
      <c r="X119" s="47" t="s">
        <v>316</v>
      </c>
      <c r="Y119" s="24"/>
      <c r="Z119" s="24"/>
      <c r="AA119" s="24">
        <v>0.1</v>
      </c>
      <c r="AB119" s="15">
        <f t="shared" si="156"/>
        <v>0</v>
      </c>
      <c r="AC119" s="27"/>
      <c r="AD119" s="27"/>
      <c r="AE119" s="24">
        <v>0.1</v>
      </c>
      <c r="AF119" s="15">
        <f t="shared" si="157"/>
        <v>0</v>
      </c>
      <c r="AG119" s="27"/>
      <c r="AH119" s="27"/>
      <c r="AI119" s="24">
        <v>0.1</v>
      </c>
      <c r="AJ119" s="15">
        <f t="shared" si="158"/>
        <v>0</v>
      </c>
      <c r="AK119" s="27"/>
      <c r="AL119" s="27"/>
      <c r="AM119" s="24">
        <v>0.1</v>
      </c>
      <c r="AN119" s="15">
        <f t="shared" si="159"/>
        <v>0</v>
      </c>
      <c r="AO119" s="27"/>
      <c r="AP119" s="27"/>
      <c r="AQ119" s="24">
        <v>0.1</v>
      </c>
      <c r="AR119" s="15">
        <f t="shared" si="160"/>
        <v>0</v>
      </c>
      <c r="AS119" s="33" t="s">
        <v>181</v>
      </c>
      <c r="AT119" s="47" t="s">
        <v>316</v>
      </c>
      <c r="AU119" s="24"/>
      <c r="AV119" s="24"/>
      <c r="AW119" s="24">
        <v>0.1</v>
      </c>
      <c r="AX119" s="15">
        <f t="shared" si="146"/>
        <v>0</v>
      </c>
      <c r="AY119" s="24"/>
      <c r="AZ119" s="24"/>
      <c r="BA119" s="24">
        <v>0.1</v>
      </c>
      <c r="BB119" s="15">
        <f t="shared" si="161"/>
        <v>0</v>
      </c>
      <c r="BC119" s="24"/>
      <c r="BD119" s="24"/>
      <c r="BE119" s="24">
        <v>0.1</v>
      </c>
      <c r="BF119" s="15">
        <f t="shared" si="147"/>
        <v>0</v>
      </c>
      <c r="BG119" s="27"/>
      <c r="BH119" s="27"/>
      <c r="BI119" s="24">
        <v>0.1</v>
      </c>
      <c r="BJ119" s="15">
        <f t="shared" si="148"/>
        <v>0</v>
      </c>
      <c r="BK119" s="27"/>
      <c r="BL119" s="27"/>
      <c r="BM119" s="24">
        <v>0.2</v>
      </c>
      <c r="BN119" s="15">
        <f t="shared" si="149"/>
        <v>0</v>
      </c>
      <c r="BO119" s="33" t="s">
        <v>181</v>
      </c>
      <c r="BP119" s="47" t="s">
        <v>316</v>
      </c>
      <c r="BQ119" s="24"/>
      <c r="BR119" s="24"/>
      <c r="BS119" s="24">
        <v>0.2</v>
      </c>
      <c r="BT119" s="24">
        <f t="shared" si="162"/>
        <v>0</v>
      </c>
      <c r="BU119" s="24"/>
      <c r="BV119" s="24"/>
      <c r="BW119" s="24">
        <v>0.2</v>
      </c>
      <c r="BX119" s="24">
        <f t="shared" si="163"/>
        <v>0</v>
      </c>
      <c r="BY119" s="24"/>
      <c r="BZ119" s="24"/>
      <c r="CA119" s="24">
        <v>0.2</v>
      </c>
      <c r="CB119" s="24">
        <f t="shared" si="164"/>
        <v>0</v>
      </c>
      <c r="CC119" s="24"/>
      <c r="CD119" s="24"/>
      <c r="CE119" s="24">
        <v>0.1</v>
      </c>
      <c r="CF119" s="24">
        <f t="shared" si="150"/>
        <v>0</v>
      </c>
      <c r="CG119" s="13">
        <f t="shared" si="151"/>
        <v>0</v>
      </c>
    </row>
    <row r="120" spans="1:85" s="23" customFormat="1" x14ac:dyDescent="0.35">
      <c r="A120" s="33" t="s">
        <v>183</v>
      </c>
      <c r="B120" s="47" t="s">
        <v>317</v>
      </c>
      <c r="C120" s="24"/>
      <c r="D120" s="24"/>
      <c r="E120" s="24">
        <v>0.15</v>
      </c>
      <c r="F120" s="15">
        <f t="shared" si="145"/>
        <v>0</v>
      </c>
      <c r="G120" s="24"/>
      <c r="H120" s="24"/>
      <c r="I120" s="24">
        <v>0.15</v>
      </c>
      <c r="J120" s="15">
        <f t="shared" si="152"/>
        <v>0</v>
      </c>
      <c r="K120" s="24"/>
      <c r="L120" s="24"/>
      <c r="M120" s="24">
        <v>0.1</v>
      </c>
      <c r="N120" s="15">
        <f t="shared" si="153"/>
        <v>0</v>
      </c>
      <c r="O120" s="24"/>
      <c r="P120" s="24"/>
      <c r="Q120" s="24">
        <v>0.1</v>
      </c>
      <c r="R120" s="15">
        <f t="shared" si="154"/>
        <v>0</v>
      </c>
      <c r="S120" s="24"/>
      <c r="T120" s="24"/>
      <c r="U120" s="24">
        <v>0.3</v>
      </c>
      <c r="V120" s="15">
        <f t="shared" si="155"/>
        <v>0</v>
      </c>
      <c r="W120" s="33" t="s">
        <v>183</v>
      </c>
      <c r="X120" s="47" t="s">
        <v>317</v>
      </c>
      <c r="Y120" s="24"/>
      <c r="Z120" s="24"/>
      <c r="AA120" s="24">
        <v>0.1</v>
      </c>
      <c r="AB120" s="15">
        <f t="shared" si="156"/>
        <v>0</v>
      </c>
      <c r="AC120" s="27"/>
      <c r="AD120" s="27"/>
      <c r="AE120" s="24">
        <v>0.1</v>
      </c>
      <c r="AF120" s="15">
        <f t="shared" si="157"/>
        <v>0</v>
      </c>
      <c r="AG120" s="27"/>
      <c r="AH120" s="27"/>
      <c r="AI120" s="24">
        <v>0.1</v>
      </c>
      <c r="AJ120" s="15">
        <f t="shared" si="158"/>
        <v>0</v>
      </c>
      <c r="AK120" s="27"/>
      <c r="AL120" s="27"/>
      <c r="AM120" s="24">
        <v>0.1</v>
      </c>
      <c r="AN120" s="15">
        <f t="shared" si="159"/>
        <v>0</v>
      </c>
      <c r="AO120" s="27"/>
      <c r="AP120" s="27"/>
      <c r="AQ120" s="24">
        <v>0.1</v>
      </c>
      <c r="AR120" s="15">
        <f t="shared" si="160"/>
        <v>0</v>
      </c>
      <c r="AS120" s="33" t="s">
        <v>183</v>
      </c>
      <c r="AT120" s="47" t="s">
        <v>317</v>
      </c>
      <c r="AU120" s="24"/>
      <c r="AV120" s="24"/>
      <c r="AW120" s="24">
        <v>0.1</v>
      </c>
      <c r="AX120" s="15">
        <f t="shared" si="146"/>
        <v>0</v>
      </c>
      <c r="AY120" s="24"/>
      <c r="AZ120" s="24"/>
      <c r="BA120" s="24">
        <v>0.1</v>
      </c>
      <c r="BB120" s="15">
        <f t="shared" si="161"/>
        <v>0</v>
      </c>
      <c r="BC120" s="24"/>
      <c r="BD120" s="24"/>
      <c r="BE120" s="24">
        <v>0.1</v>
      </c>
      <c r="BF120" s="15">
        <f t="shared" si="147"/>
        <v>0</v>
      </c>
      <c r="BG120" s="27"/>
      <c r="BH120" s="27"/>
      <c r="BI120" s="24">
        <v>0.1</v>
      </c>
      <c r="BJ120" s="15">
        <f t="shared" si="148"/>
        <v>0</v>
      </c>
      <c r="BK120" s="27"/>
      <c r="BL120" s="27"/>
      <c r="BM120" s="24">
        <v>0.2</v>
      </c>
      <c r="BN120" s="15">
        <f t="shared" si="149"/>
        <v>0</v>
      </c>
      <c r="BO120" s="33" t="s">
        <v>183</v>
      </c>
      <c r="BP120" s="47" t="s">
        <v>317</v>
      </c>
      <c r="BQ120" s="24"/>
      <c r="BR120" s="24"/>
      <c r="BS120" s="24">
        <v>0.2</v>
      </c>
      <c r="BT120" s="24">
        <f t="shared" si="162"/>
        <v>0</v>
      </c>
      <c r="BU120" s="24"/>
      <c r="BV120" s="24"/>
      <c r="BW120" s="24">
        <v>0.2</v>
      </c>
      <c r="BX120" s="24">
        <f t="shared" si="163"/>
        <v>0</v>
      </c>
      <c r="BY120" s="24"/>
      <c r="BZ120" s="24"/>
      <c r="CA120" s="24">
        <v>0.2</v>
      </c>
      <c r="CB120" s="24">
        <f t="shared" si="164"/>
        <v>0</v>
      </c>
      <c r="CC120" s="24"/>
      <c r="CD120" s="24"/>
      <c r="CE120" s="24">
        <v>0.1</v>
      </c>
      <c r="CF120" s="24">
        <f t="shared" si="150"/>
        <v>0</v>
      </c>
      <c r="CG120" s="13">
        <f t="shared" si="151"/>
        <v>0</v>
      </c>
    </row>
    <row r="121" spans="1:85" s="23" customFormat="1" x14ac:dyDescent="0.35">
      <c r="A121" s="33" t="s">
        <v>184</v>
      </c>
      <c r="B121" s="47" t="s">
        <v>318</v>
      </c>
      <c r="C121" s="24"/>
      <c r="D121" s="24"/>
      <c r="E121" s="24">
        <v>0.15</v>
      </c>
      <c r="F121" s="15">
        <f t="shared" si="145"/>
        <v>0</v>
      </c>
      <c r="G121" s="24"/>
      <c r="H121" s="24"/>
      <c r="I121" s="24">
        <v>0.15</v>
      </c>
      <c r="J121" s="15">
        <f t="shared" si="152"/>
        <v>0</v>
      </c>
      <c r="K121" s="24"/>
      <c r="L121" s="24"/>
      <c r="M121" s="24">
        <v>0.1</v>
      </c>
      <c r="N121" s="15">
        <f t="shared" si="153"/>
        <v>0</v>
      </c>
      <c r="O121" s="24"/>
      <c r="P121" s="24"/>
      <c r="Q121" s="24">
        <v>0.1</v>
      </c>
      <c r="R121" s="15">
        <f t="shared" si="154"/>
        <v>0</v>
      </c>
      <c r="S121" s="24"/>
      <c r="T121" s="24"/>
      <c r="U121" s="24">
        <v>0.3</v>
      </c>
      <c r="V121" s="15">
        <f t="shared" si="155"/>
        <v>0</v>
      </c>
      <c r="W121" s="33" t="s">
        <v>184</v>
      </c>
      <c r="X121" s="47" t="s">
        <v>318</v>
      </c>
      <c r="Y121" s="24"/>
      <c r="Z121" s="24"/>
      <c r="AA121" s="24">
        <v>0.1</v>
      </c>
      <c r="AB121" s="15">
        <f t="shared" si="156"/>
        <v>0</v>
      </c>
      <c r="AC121" s="27"/>
      <c r="AD121" s="27"/>
      <c r="AE121" s="24">
        <v>0.1</v>
      </c>
      <c r="AF121" s="15">
        <f t="shared" si="157"/>
        <v>0</v>
      </c>
      <c r="AG121" s="27"/>
      <c r="AH121" s="27"/>
      <c r="AI121" s="24">
        <v>0.1</v>
      </c>
      <c r="AJ121" s="15">
        <f t="shared" si="158"/>
        <v>0</v>
      </c>
      <c r="AK121" s="27"/>
      <c r="AL121" s="27"/>
      <c r="AM121" s="24">
        <v>0.1</v>
      </c>
      <c r="AN121" s="15">
        <f t="shared" si="159"/>
        <v>0</v>
      </c>
      <c r="AO121" s="27"/>
      <c r="AP121" s="27"/>
      <c r="AQ121" s="24">
        <v>0.1</v>
      </c>
      <c r="AR121" s="15">
        <f t="shared" si="160"/>
        <v>0</v>
      </c>
      <c r="AS121" s="33" t="s">
        <v>184</v>
      </c>
      <c r="AT121" s="47" t="s">
        <v>318</v>
      </c>
      <c r="AU121" s="24"/>
      <c r="AV121" s="24"/>
      <c r="AW121" s="24">
        <v>0.1</v>
      </c>
      <c r="AX121" s="15">
        <f t="shared" si="146"/>
        <v>0</v>
      </c>
      <c r="AY121" s="24"/>
      <c r="AZ121" s="24"/>
      <c r="BA121" s="24">
        <v>0.1</v>
      </c>
      <c r="BB121" s="15">
        <f t="shared" si="161"/>
        <v>0</v>
      </c>
      <c r="BC121" s="24"/>
      <c r="BD121" s="24"/>
      <c r="BE121" s="24">
        <v>0.1</v>
      </c>
      <c r="BF121" s="15">
        <f t="shared" si="147"/>
        <v>0</v>
      </c>
      <c r="BG121" s="27"/>
      <c r="BH121" s="27"/>
      <c r="BI121" s="24">
        <v>0.1</v>
      </c>
      <c r="BJ121" s="15">
        <f t="shared" si="148"/>
        <v>0</v>
      </c>
      <c r="BK121" s="27"/>
      <c r="BL121" s="27"/>
      <c r="BM121" s="24">
        <v>0.2</v>
      </c>
      <c r="BN121" s="15">
        <f t="shared" si="149"/>
        <v>0</v>
      </c>
      <c r="BO121" s="33" t="s">
        <v>184</v>
      </c>
      <c r="BP121" s="47" t="s">
        <v>318</v>
      </c>
      <c r="BQ121" s="24"/>
      <c r="BR121" s="24"/>
      <c r="BS121" s="24">
        <v>0.2</v>
      </c>
      <c r="BT121" s="24">
        <f t="shared" si="162"/>
        <v>0</v>
      </c>
      <c r="BU121" s="24"/>
      <c r="BV121" s="24"/>
      <c r="BW121" s="24">
        <v>0.2</v>
      </c>
      <c r="BX121" s="24">
        <f t="shared" si="163"/>
        <v>0</v>
      </c>
      <c r="BY121" s="24"/>
      <c r="BZ121" s="24"/>
      <c r="CA121" s="24">
        <v>0.2</v>
      </c>
      <c r="CB121" s="24">
        <f t="shared" si="164"/>
        <v>0</v>
      </c>
      <c r="CC121" s="24"/>
      <c r="CD121" s="24"/>
      <c r="CE121" s="24">
        <v>0.1</v>
      </c>
      <c r="CF121" s="24">
        <f t="shared" si="150"/>
        <v>0</v>
      </c>
      <c r="CG121" s="13">
        <f t="shared" si="151"/>
        <v>0</v>
      </c>
    </row>
    <row r="122" spans="1:85" s="23" customFormat="1" x14ac:dyDescent="0.35">
      <c r="A122" s="33" t="s">
        <v>185</v>
      </c>
      <c r="B122" s="47" t="s">
        <v>319</v>
      </c>
      <c r="C122" s="24"/>
      <c r="D122" s="24"/>
      <c r="E122" s="24">
        <v>0.15</v>
      </c>
      <c r="F122" s="15">
        <f t="shared" si="145"/>
        <v>0</v>
      </c>
      <c r="G122" s="24"/>
      <c r="H122" s="24"/>
      <c r="I122" s="24">
        <v>0.15</v>
      </c>
      <c r="J122" s="15">
        <f t="shared" si="152"/>
        <v>0</v>
      </c>
      <c r="K122" s="24"/>
      <c r="L122" s="24"/>
      <c r="M122" s="24">
        <v>0.1</v>
      </c>
      <c r="N122" s="15">
        <f t="shared" si="153"/>
        <v>0</v>
      </c>
      <c r="O122" s="24"/>
      <c r="P122" s="24"/>
      <c r="Q122" s="24">
        <v>0.1</v>
      </c>
      <c r="R122" s="15">
        <f t="shared" si="154"/>
        <v>0</v>
      </c>
      <c r="S122" s="24"/>
      <c r="T122" s="24"/>
      <c r="U122" s="24">
        <v>0.3</v>
      </c>
      <c r="V122" s="15">
        <f t="shared" si="155"/>
        <v>0</v>
      </c>
      <c r="W122" s="33" t="s">
        <v>185</v>
      </c>
      <c r="X122" s="47" t="s">
        <v>319</v>
      </c>
      <c r="Y122" s="24"/>
      <c r="Z122" s="24"/>
      <c r="AA122" s="24">
        <v>0.1</v>
      </c>
      <c r="AB122" s="15">
        <f t="shared" si="156"/>
        <v>0</v>
      </c>
      <c r="AC122" s="27"/>
      <c r="AD122" s="27"/>
      <c r="AE122" s="24">
        <v>0.1</v>
      </c>
      <c r="AF122" s="15">
        <f t="shared" si="157"/>
        <v>0</v>
      </c>
      <c r="AG122" s="27"/>
      <c r="AH122" s="27"/>
      <c r="AI122" s="24">
        <v>0.1</v>
      </c>
      <c r="AJ122" s="15">
        <f t="shared" si="158"/>
        <v>0</v>
      </c>
      <c r="AK122" s="27"/>
      <c r="AL122" s="27"/>
      <c r="AM122" s="24">
        <v>0.1</v>
      </c>
      <c r="AN122" s="15">
        <f t="shared" si="159"/>
        <v>0</v>
      </c>
      <c r="AO122" s="27"/>
      <c r="AP122" s="27"/>
      <c r="AQ122" s="24">
        <v>0.1</v>
      </c>
      <c r="AR122" s="15">
        <f t="shared" si="160"/>
        <v>0</v>
      </c>
      <c r="AS122" s="33" t="s">
        <v>185</v>
      </c>
      <c r="AT122" s="47" t="s">
        <v>319</v>
      </c>
      <c r="AU122" s="24"/>
      <c r="AV122" s="24"/>
      <c r="AW122" s="24">
        <v>0.1</v>
      </c>
      <c r="AX122" s="15">
        <f t="shared" si="146"/>
        <v>0</v>
      </c>
      <c r="AY122" s="24"/>
      <c r="AZ122" s="24"/>
      <c r="BA122" s="24">
        <v>0.1</v>
      </c>
      <c r="BB122" s="15">
        <f t="shared" si="161"/>
        <v>0</v>
      </c>
      <c r="BC122" s="24"/>
      <c r="BD122" s="24"/>
      <c r="BE122" s="24">
        <v>0.1</v>
      </c>
      <c r="BF122" s="15">
        <f t="shared" si="147"/>
        <v>0</v>
      </c>
      <c r="BG122" s="27"/>
      <c r="BH122" s="27"/>
      <c r="BI122" s="24">
        <v>0.1</v>
      </c>
      <c r="BJ122" s="15">
        <f t="shared" si="148"/>
        <v>0</v>
      </c>
      <c r="BK122" s="27"/>
      <c r="BL122" s="27"/>
      <c r="BM122" s="24">
        <v>0.2</v>
      </c>
      <c r="BN122" s="15">
        <f t="shared" si="149"/>
        <v>0</v>
      </c>
      <c r="BO122" s="33" t="s">
        <v>185</v>
      </c>
      <c r="BP122" s="47" t="s">
        <v>319</v>
      </c>
      <c r="BQ122" s="24"/>
      <c r="BR122" s="24"/>
      <c r="BS122" s="24">
        <v>0.2</v>
      </c>
      <c r="BT122" s="24">
        <f t="shared" si="162"/>
        <v>0</v>
      </c>
      <c r="BU122" s="24"/>
      <c r="BV122" s="24"/>
      <c r="BW122" s="24">
        <v>0.2</v>
      </c>
      <c r="BX122" s="24">
        <f t="shared" si="163"/>
        <v>0</v>
      </c>
      <c r="BY122" s="24"/>
      <c r="BZ122" s="24"/>
      <c r="CA122" s="24">
        <v>0.2</v>
      </c>
      <c r="CB122" s="24">
        <f t="shared" si="164"/>
        <v>0</v>
      </c>
      <c r="CC122" s="24"/>
      <c r="CD122" s="24"/>
      <c r="CE122" s="24">
        <v>0.1</v>
      </c>
      <c r="CF122" s="24">
        <f t="shared" si="150"/>
        <v>0</v>
      </c>
      <c r="CG122" s="13">
        <f t="shared" si="151"/>
        <v>0</v>
      </c>
    </row>
    <row r="123" spans="1:85" s="23" customFormat="1" x14ac:dyDescent="0.35">
      <c r="A123" s="33" t="s">
        <v>186</v>
      </c>
      <c r="B123" s="47" t="s">
        <v>188</v>
      </c>
      <c r="C123" s="24"/>
      <c r="D123" s="24"/>
      <c r="E123" s="24">
        <v>0.15</v>
      </c>
      <c r="F123" s="15">
        <f t="shared" si="145"/>
        <v>0</v>
      </c>
      <c r="G123" s="24"/>
      <c r="H123" s="24"/>
      <c r="I123" s="24">
        <v>0.15</v>
      </c>
      <c r="J123" s="15">
        <f t="shared" si="152"/>
        <v>0</v>
      </c>
      <c r="K123" s="24"/>
      <c r="L123" s="24"/>
      <c r="M123" s="24">
        <v>0.1</v>
      </c>
      <c r="N123" s="15">
        <f t="shared" si="153"/>
        <v>0</v>
      </c>
      <c r="O123" s="24"/>
      <c r="P123" s="24"/>
      <c r="Q123" s="24">
        <v>0.1</v>
      </c>
      <c r="R123" s="15">
        <f t="shared" si="154"/>
        <v>0</v>
      </c>
      <c r="S123" s="24"/>
      <c r="T123" s="24"/>
      <c r="U123" s="24">
        <v>0.3</v>
      </c>
      <c r="V123" s="15">
        <f t="shared" si="155"/>
        <v>0</v>
      </c>
      <c r="W123" s="33" t="s">
        <v>186</v>
      </c>
      <c r="X123" s="47" t="s">
        <v>188</v>
      </c>
      <c r="Y123" s="24"/>
      <c r="Z123" s="24"/>
      <c r="AA123" s="24">
        <v>0.1</v>
      </c>
      <c r="AB123" s="15">
        <f t="shared" si="156"/>
        <v>0</v>
      </c>
      <c r="AC123" s="27"/>
      <c r="AD123" s="27"/>
      <c r="AE123" s="24">
        <v>0.1</v>
      </c>
      <c r="AF123" s="15">
        <f t="shared" si="157"/>
        <v>0</v>
      </c>
      <c r="AG123" s="27"/>
      <c r="AH123" s="27"/>
      <c r="AI123" s="24">
        <v>0.1</v>
      </c>
      <c r="AJ123" s="15">
        <f t="shared" si="158"/>
        <v>0</v>
      </c>
      <c r="AK123" s="27"/>
      <c r="AL123" s="27"/>
      <c r="AM123" s="24">
        <v>0.1</v>
      </c>
      <c r="AN123" s="15">
        <f t="shared" si="159"/>
        <v>0</v>
      </c>
      <c r="AO123" s="27"/>
      <c r="AP123" s="27"/>
      <c r="AQ123" s="24">
        <v>0.1</v>
      </c>
      <c r="AR123" s="15">
        <f t="shared" si="160"/>
        <v>0</v>
      </c>
      <c r="AS123" s="33" t="s">
        <v>186</v>
      </c>
      <c r="AT123" s="47" t="s">
        <v>188</v>
      </c>
      <c r="AU123" s="24"/>
      <c r="AV123" s="24"/>
      <c r="AW123" s="24">
        <v>0.1</v>
      </c>
      <c r="AX123" s="15">
        <f t="shared" si="146"/>
        <v>0</v>
      </c>
      <c r="AY123" s="24"/>
      <c r="AZ123" s="24"/>
      <c r="BA123" s="24">
        <v>0.1</v>
      </c>
      <c r="BB123" s="15">
        <f t="shared" si="161"/>
        <v>0</v>
      </c>
      <c r="BC123" s="24"/>
      <c r="BD123" s="24"/>
      <c r="BE123" s="24">
        <v>0.1</v>
      </c>
      <c r="BF123" s="15">
        <f t="shared" si="147"/>
        <v>0</v>
      </c>
      <c r="BG123" s="27"/>
      <c r="BH123" s="27"/>
      <c r="BI123" s="24">
        <v>0.1</v>
      </c>
      <c r="BJ123" s="15">
        <f t="shared" si="148"/>
        <v>0</v>
      </c>
      <c r="BK123" s="27"/>
      <c r="BL123" s="27"/>
      <c r="BM123" s="24">
        <v>0.2</v>
      </c>
      <c r="BN123" s="15">
        <f t="shared" si="149"/>
        <v>0</v>
      </c>
      <c r="BO123" s="33" t="s">
        <v>186</v>
      </c>
      <c r="BP123" s="47" t="s">
        <v>188</v>
      </c>
      <c r="BQ123" s="24"/>
      <c r="BR123" s="24"/>
      <c r="BS123" s="24">
        <v>0.2</v>
      </c>
      <c r="BT123" s="24">
        <f t="shared" si="162"/>
        <v>0</v>
      </c>
      <c r="BU123" s="24"/>
      <c r="BV123" s="24"/>
      <c r="BW123" s="24">
        <v>0.2</v>
      </c>
      <c r="BX123" s="24">
        <f t="shared" si="163"/>
        <v>0</v>
      </c>
      <c r="BY123" s="24"/>
      <c r="BZ123" s="24"/>
      <c r="CA123" s="24">
        <v>0.2</v>
      </c>
      <c r="CB123" s="24">
        <f t="shared" si="164"/>
        <v>0</v>
      </c>
      <c r="CC123" s="24"/>
      <c r="CD123" s="24"/>
      <c r="CE123" s="24">
        <v>0.1</v>
      </c>
      <c r="CF123" s="24">
        <f t="shared" si="150"/>
        <v>0</v>
      </c>
      <c r="CG123" s="13">
        <f t="shared" si="151"/>
        <v>0</v>
      </c>
    </row>
    <row r="124" spans="1:85" s="23" customFormat="1" x14ac:dyDescent="0.35">
      <c r="A124" s="33" t="s">
        <v>187</v>
      </c>
      <c r="B124" s="47" t="s">
        <v>320</v>
      </c>
      <c r="C124" s="24"/>
      <c r="D124" s="24"/>
      <c r="E124" s="24">
        <v>0.15</v>
      </c>
      <c r="F124" s="15">
        <f t="shared" si="145"/>
        <v>0</v>
      </c>
      <c r="G124" s="24"/>
      <c r="H124" s="24"/>
      <c r="I124" s="24">
        <v>0.15</v>
      </c>
      <c r="J124" s="15">
        <f t="shared" si="152"/>
        <v>0</v>
      </c>
      <c r="K124" s="24"/>
      <c r="L124" s="24"/>
      <c r="M124" s="24">
        <v>0.1</v>
      </c>
      <c r="N124" s="15">
        <f t="shared" si="153"/>
        <v>0</v>
      </c>
      <c r="O124" s="24"/>
      <c r="P124" s="24"/>
      <c r="Q124" s="24">
        <v>0.1</v>
      </c>
      <c r="R124" s="15">
        <f t="shared" si="154"/>
        <v>0</v>
      </c>
      <c r="S124" s="24"/>
      <c r="T124" s="24"/>
      <c r="U124" s="24">
        <v>0.3</v>
      </c>
      <c r="V124" s="15">
        <f t="shared" si="155"/>
        <v>0</v>
      </c>
      <c r="W124" s="33" t="s">
        <v>187</v>
      </c>
      <c r="X124" s="47" t="s">
        <v>320</v>
      </c>
      <c r="Y124" s="24"/>
      <c r="Z124" s="24"/>
      <c r="AA124" s="24">
        <v>0.1</v>
      </c>
      <c r="AB124" s="15">
        <f t="shared" si="156"/>
        <v>0</v>
      </c>
      <c r="AC124" s="27"/>
      <c r="AD124" s="27"/>
      <c r="AE124" s="24">
        <v>0.1</v>
      </c>
      <c r="AF124" s="15">
        <f t="shared" si="157"/>
        <v>0</v>
      </c>
      <c r="AG124" s="27"/>
      <c r="AH124" s="27"/>
      <c r="AI124" s="24">
        <v>0.1</v>
      </c>
      <c r="AJ124" s="15">
        <f t="shared" si="158"/>
        <v>0</v>
      </c>
      <c r="AK124" s="27"/>
      <c r="AL124" s="27"/>
      <c r="AM124" s="24">
        <v>0.1</v>
      </c>
      <c r="AN124" s="15">
        <f t="shared" si="159"/>
        <v>0</v>
      </c>
      <c r="AO124" s="27"/>
      <c r="AP124" s="27"/>
      <c r="AQ124" s="24">
        <v>0.1</v>
      </c>
      <c r="AR124" s="15">
        <f t="shared" si="160"/>
        <v>0</v>
      </c>
      <c r="AS124" s="33" t="s">
        <v>187</v>
      </c>
      <c r="AT124" s="47" t="s">
        <v>320</v>
      </c>
      <c r="AU124" s="24"/>
      <c r="AV124" s="24"/>
      <c r="AW124" s="24">
        <v>0.1</v>
      </c>
      <c r="AX124" s="15">
        <f t="shared" si="146"/>
        <v>0</v>
      </c>
      <c r="AY124" s="24"/>
      <c r="AZ124" s="24"/>
      <c r="BA124" s="24">
        <v>0.1</v>
      </c>
      <c r="BB124" s="15">
        <f t="shared" si="161"/>
        <v>0</v>
      </c>
      <c r="BC124" s="24"/>
      <c r="BD124" s="24"/>
      <c r="BE124" s="24">
        <v>0.1</v>
      </c>
      <c r="BF124" s="15">
        <f t="shared" si="147"/>
        <v>0</v>
      </c>
      <c r="BG124" s="27"/>
      <c r="BH124" s="27"/>
      <c r="BI124" s="24">
        <v>0.1</v>
      </c>
      <c r="BJ124" s="15">
        <f t="shared" si="148"/>
        <v>0</v>
      </c>
      <c r="BK124" s="27"/>
      <c r="BL124" s="27"/>
      <c r="BM124" s="24">
        <v>0.2</v>
      </c>
      <c r="BN124" s="15">
        <f t="shared" si="149"/>
        <v>0</v>
      </c>
      <c r="BO124" s="33" t="s">
        <v>187</v>
      </c>
      <c r="BP124" s="47" t="s">
        <v>320</v>
      </c>
      <c r="BQ124" s="24"/>
      <c r="BR124" s="24"/>
      <c r="BS124" s="24">
        <v>0.2</v>
      </c>
      <c r="BT124" s="24">
        <f t="shared" si="162"/>
        <v>0</v>
      </c>
      <c r="BU124" s="24"/>
      <c r="BV124" s="24"/>
      <c r="BW124" s="24">
        <v>0.2</v>
      </c>
      <c r="BX124" s="24">
        <f t="shared" si="163"/>
        <v>0</v>
      </c>
      <c r="BY124" s="24"/>
      <c r="BZ124" s="24"/>
      <c r="CA124" s="24">
        <v>0.2</v>
      </c>
      <c r="CB124" s="24">
        <f t="shared" si="164"/>
        <v>0</v>
      </c>
      <c r="CC124" s="24"/>
      <c r="CD124" s="24"/>
      <c r="CE124" s="24">
        <v>0.1</v>
      </c>
      <c r="CF124" s="24">
        <f t="shared" si="150"/>
        <v>0</v>
      </c>
      <c r="CG124" s="13">
        <f t="shared" si="151"/>
        <v>0</v>
      </c>
    </row>
    <row r="125" spans="1:85" s="23" customFormat="1" x14ac:dyDescent="0.35">
      <c r="A125" s="33" t="s">
        <v>189</v>
      </c>
      <c r="B125" s="47" t="s">
        <v>321</v>
      </c>
      <c r="C125" s="24"/>
      <c r="D125" s="24"/>
      <c r="E125" s="24">
        <v>0.15</v>
      </c>
      <c r="F125" s="15">
        <f t="shared" si="145"/>
        <v>0</v>
      </c>
      <c r="G125" s="24"/>
      <c r="H125" s="24"/>
      <c r="I125" s="24">
        <v>0.15</v>
      </c>
      <c r="J125" s="15">
        <f t="shared" si="152"/>
        <v>0</v>
      </c>
      <c r="K125" s="24"/>
      <c r="L125" s="24"/>
      <c r="M125" s="24">
        <v>0.1</v>
      </c>
      <c r="N125" s="15">
        <f t="shared" si="153"/>
        <v>0</v>
      </c>
      <c r="O125" s="24"/>
      <c r="P125" s="24"/>
      <c r="Q125" s="24">
        <v>0.1</v>
      </c>
      <c r="R125" s="15">
        <f t="shared" si="154"/>
        <v>0</v>
      </c>
      <c r="S125" s="24"/>
      <c r="T125" s="24"/>
      <c r="U125" s="24">
        <v>0.3</v>
      </c>
      <c r="V125" s="15">
        <f t="shared" si="155"/>
        <v>0</v>
      </c>
      <c r="W125" s="33" t="s">
        <v>189</v>
      </c>
      <c r="X125" s="47" t="s">
        <v>321</v>
      </c>
      <c r="Y125" s="24"/>
      <c r="Z125" s="24"/>
      <c r="AA125" s="24">
        <v>0.1</v>
      </c>
      <c r="AB125" s="15">
        <f t="shared" si="156"/>
        <v>0</v>
      </c>
      <c r="AC125" s="27"/>
      <c r="AD125" s="27"/>
      <c r="AE125" s="24">
        <v>0.1</v>
      </c>
      <c r="AF125" s="15">
        <f t="shared" si="157"/>
        <v>0</v>
      </c>
      <c r="AG125" s="27"/>
      <c r="AH125" s="27"/>
      <c r="AI125" s="24">
        <v>0.1</v>
      </c>
      <c r="AJ125" s="15">
        <f t="shared" si="158"/>
        <v>0</v>
      </c>
      <c r="AK125" s="27"/>
      <c r="AL125" s="27"/>
      <c r="AM125" s="24">
        <v>0.1</v>
      </c>
      <c r="AN125" s="15">
        <f t="shared" si="159"/>
        <v>0</v>
      </c>
      <c r="AO125" s="27"/>
      <c r="AP125" s="27"/>
      <c r="AQ125" s="24">
        <v>0.1</v>
      </c>
      <c r="AR125" s="15">
        <f t="shared" si="160"/>
        <v>0</v>
      </c>
      <c r="AS125" s="33" t="s">
        <v>189</v>
      </c>
      <c r="AT125" s="47" t="s">
        <v>321</v>
      </c>
      <c r="AU125" s="24"/>
      <c r="AV125" s="24"/>
      <c r="AW125" s="24">
        <v>0.1</v>
      </c>
      <c r="AX125" s="15">
        <f t="shared" si="146"/>
        <v>0</v>
      </c>
      <c r="AY125" s="24"/>
      <c r="AZ125" s="24"/>
      <c r="BA125" s="24">
        <v>0.1</v>
      </c>
      <c r="BB125" s="15">
        <f t="shared" si="161"/>
        <v>0</v>
      </c>
      <c r="BC125" s="24"/>
      <c r="BD125" s="24"/>
      <c r="BE125" s="24">
        <v>0.1</v>
      </c>
      <c r="BF125" s="15">
        <f t="shared" si="147"/>
        <v>0</v>
      </c>
      <c r="BG125" s="27"/>
      <c r="BH125" s="27"/>
      <c r="BI125" s="24">
        <v>0.1</v>
      </c>
      <c r="BJ125" s="15">
        <f t="shared" si="148"/>
        <v>0</v>
      </c>
      <c r="BK125" s="27"/>
      <c r="BL125" s="27"/>
      <c r="BM125" s="24">
        <v>0.2</v>
      </c>
      <c r="BN125" s="15">
        <f t="shared" si="149"/>
        <v>0</v>
      </c>
      <c r="BO125" s="33" t="s">
        <v>189</v>
      </c>
      <c r="BP125" s="47" t="s">
        <v>321</v>
      </c>
      <c r="BQ125" s="24"/>
      <c r="BR125" s="24"/>
      <c r="BS125" s="24">
        <v>0.2</v>
      </c>
      <c r="BT125" s="24">
        <f t="shared" si="162"/>
        <v>0</v>
      </c>
      <c r="BU125" s="24"/>
      <c r="BV125" s="24"/>
      <c r="BW125" s="24">
        <v>0.2</v>
      </c>
      <c r="BX125" s="24">
        <f t="shared" si="163"/>
        <v>0</v>
      </c>
      <c r="BY125" s="24"/>
      <c r="BZ125" s="24"/>
      <c r="CA125" s="24">
        <v>0.2</v>
      </c>
      <c r="CB125" s="24">
        <f t="shared" si="164"/>
        <v>0</v>
      </c>
      <c r="CC125" s="24"/>
      <c r="CD125" s="24"/>
      <c r="CE125" s="24">
        <v>0.1</v>
      </c>
      <c r="CF125" s="24">
        <f t="shared" si="150"/>
        <v>0</v>
      </c>
      <c r="CG125" s="13">
        <f t="shared" si="151"/>
        <v>0</v>
      </c>
    </row>
    <row r="126" spans="1:85" s="23" customFormat="1" ht="15.65" customHeight="1" x14ac:dyDescent="0.35">
      <c r="A126" s="33" t="s">
        <v>190</v>
      </c>
      <c r="B126" s="47" t="s">
        <v>322</v>
      </c>
      <c r="C126" s="24"/>
      <c r="D126" s="24"/>
      <c r="E126" s="24">
        <v>0.15</v>
      </c>
      <c r="F126" s="15">
        <f t="shared" si="145"/>
        <v>0</v>
      </c>
      <c r="G126" s="24"/>
      <c r="H126" s="24"/>
      <c r="I126" s="24">
        <v>0.15</v>
      </c>
      <c r="J126" s="15">
        <f t="shared" si="152"/>
        <v>0</v>
      </c>
      <c r="K126" s="24"/>
      <c r="L126" s="24"/>
      <c r="M126" s="24">
        <v>0.1</v>
      </c>
      <c r="N126" s="15">
        <f t="shared" si="153"/>
        <v>0</v>
      </c>
      <c r="O126" s="24"/>
      <c r="P126" s="24"/>
      <c r="Q126" s="24">
        <v>0.1</v>
      </c>
      <c r="R126" s="15">
        <f t="shared" si="154"/>
        <v>0</v>
      </c>
      <c r="S126" s="24"/>
      <c r="T126" s="24"/>
      <c r="U126" s="24">
        <v>0.3</v>
      </c>
      <c r="V126" s="15">
        <f t="shared" si="155"/>
        <v>0</v>
      </c>
      <c r="W126" s="33" t="s">
        <v>190</v>
      </c>
      <c r="X126" s="47" t="s">
        <v>322</v>
      </c>
      <c r="Y126" s="24"/>
      <c r="Z126" s="24"/>
      <c r="AA126" s="24">
        <v>0.1</v>
      </c>
      <c r="AB126" s="15">
        <f t="shared" si="156"/>
        <v>0</v>
      </c>
      <c r="AC126" s="27"/>
      <c r="AD126" s="27"/>
      <c r="AE126" s="24">
        <v>0.1</v>
      </c>
      <c r="AF126" s="15">
        <f t="shared" si="157"/>
        <v>0</v>
      </c>
      <c r="AG126" s="27"/>
      <c r="AH126" s="27"/>
      <c r="AI126" s="24">
        <v>0.1</v>
      </c>
      <c r="AJ126" s="15">
        <f t="shared" si="158"/>
        <v>0</v>
      </c>
      <c r="AK126" s="27"/>
      <c r="AL126" s="27"/>
      <c r="AM126" s="24">
        <v>0.1</v>
      </c>
      <c r="AN126" s="15">
        <f t="shared" si="159"/>
        <v>0</v>
      </c>
      <c r="AO126" s="27"/>
      <c r="AP126" s="27"/>
      <c r="AQ126" s="24">
        <v>0.1</v>
      </c>
      <c r="AR126" s="15">
        <f t="shared" si="160"/>
        <v>0</v>
      </c>
      <c r="AS126" s="33" t="s">
        <v>190</v>
      </c>
      <c r="AT126" s="47" t="s">
        <v>322</v>
      </c>
      <c r="AU126" s="24"/>
      <c r="AV126" s="24"/>
      <c r="AW126" s="24">
        <v>0.1</v>
      </c>
      <c r="AX126" s="15">
        <f t="shared" si="146"/>
        <v>0</v>
      </c>
      <c r="AY126" s="24"/>
      <c r="AZ126" s="24"/>
      <c r="BA126" s="24">
        <v>0.1</v>
      </c>
      <c r="BB126" s="15">
        <f t="shared" si="161"/>
        <v>0</v>
      </c>
      <c r="BC126" s="24"/>
      <c r="BD126" s="24"/>
      <c r="BE126" s="24">
        <v>0.1</v>
      </c>
      <c r="BF126" s="15">
        <f t="shared" si="147"/>
        <v>0</v>
      </c>
      <c r="BG126" s="27"/>
      <c r="BH126" s="27"/>
      <c r="BI126" s="24">
        <v>0.1</v>
      </c>
      <c r="BJ126" s="15">
        <f t="shared" si="148"/>
        <v>0</v>
      </c>
      <c r="BK126" s="27"/>
      <c r="BL126" s="27"/>
      <c r="BM126" s="24">
        <v>0.2</v>
      </c>
      <c r="BN126" s="15">
        <f t="shared" si="149"/>
        <v>0</v>
      </c>
      <c r="BO126" s="33" t="s">
        <v>190</v>
      </c>
      <c r="BP126" s="47" t="s">
        <v>322</v>
      </c>
      <c r="BQ126" s="24"/>
      <c r="BR126" s="24"/>
      <c r="BS126" s="24">
        <v>0.2</v>
      </c>
      <c r="BT126" s="24">
        <f t="shared" si="162"/>
        <v>0</v>
      </c>
      <c r="BU126" s="24"/>
      <c r="BV126" s="24"/>
      <c r="BW126" s="24">
        <v>0.2</v>
      </c>
      <c r="BX126" s="24">
        <f t="shared" si="163"/>
        <v>0</v>
      </c>
      <c r="BY126" s="24"/>
      <c r="BZ126" s="24"/>
      <c r="CA126" s="24">
        <v>0.2</v>
      </c>
      <c r="CB126" s="24">
        <f t="shared" si="164"/>
        <v>0</v>
      </c>
      <c r="CC126" s="24"/>
      <c r="CD126" s="24"/>
      <c r="CE126" s="24">
        <v>0.1</v>
      </c>
      <c r="CF126" s="24">
        <f t="shared" si="150"/>
        <v>0</v>
      </c>
      <c r="CG126" s="13">
        <f t="shared" si="151"/>
        <v>0</v>
      </c>
    </row>
    <row r="127" spans="1:85" s="23" customFormat="1" x14ac:dyDescent="0.35">
      <c r="A127" s="33" t="s">
        <v>191</v>
      </c>
      <c r="B127" s="47" t="s">
        <v>323</v>
      </c>
      <c r="C127" s="14"/>
      <c r="D127" s="14"/>
      <c r="E127" s="24">
        <v>0.15</v>
      </c>
      <c r="F127" s="15">
        <f t="shared" si="145"/>
        <v>0</v>
      </c>
      <c r="G127" s="14"/>
      <c r="H127" s="14"/>
      <c r="I127" s="24">
        <v>0.15</v>
      </c>
      <c r="J127" s="15">
        <f t="shared" si="152"/>
        <v>0</v>
      </c>
      <c r="K127" s="14"/>
      <c r="L127" s="14"/>
      <c r="M127" s="24">
        <v>0.1</v>
      </c>
      <c r="N127" s="15">
        <f t="shared" si="153"/>
        <v>0</v>
      </c>
      <c r="O127" s="24"/>
      <c r="P127" s="24"/>
      <c r="Q127" s="24">
        <v>0.1</v>
      </c>
      <c r="R127" s="15">
        <f t="shared" si="154"/>
        <v>0</v>
      </c>
      <c r="S127" s="24"/>
      <c r="T127" s="24"/>
      <c r="U127" s="24">
        <v>0.3</v>
      </c>
      <c r="V127" s="15">
        <f t="shared" si="155"/>
        <v>0</v>
      </c>
      <c r="W127" s="33" t="s">
        <v>191</v>
      </c>
      <c r="X127" s="47" t="s">
        <v>323</v>
      </c>
      <c r="Y127" s="24"/>
      <c r="Z127" s="24"/>
      <c r="AA127" s="24">
        <v>0.1</v>
      </c>
      <c r="AB127" s="15">
        <f t="shared" si="156"/>
        <v>0</v>
      </c>
      <c r="AC127" s="27"/>
      <c r="AD127" s="27"/>
      <c r="AE127" s="24">
        <v>0.1</v>
      </c>
      <c r="AF127" s="15">
        <f t="shared" si="157"/>
        <v>0</v>
      </c>
      <c r="AG127" s="27"/>
      <c r="AH127" s="27"/>
      <c r="AI127" s="24">
        <v>0.1</v>
      </c>
      <c r="AJ127" s="15">
        <f t="shared" si="158"/>
        <v>0</v>
      </c>
      <c r="AK127" s="27"/>
      <c r="AL127" s="27"/>
      <c r="AM127" s="24">
        <v>0.1</v>
      </c>
      <c r="AN127" s="15">
        <f t="shared" si="159"/>
        <v>0</v>
      </c>
      <c r="AO127" s="27"/>
      <c r="AP127" s="27"/>
      <c r="AQ127" s="24">
        <v>0.1</v>
      </c>
      <c r="AR127" s="15">
        <f t="shared" si="160"/>
        <v>0</v>
      </c>
      <c r="AS127" s="33" t="s">
        <v>191</v>
      </c>
      <c r="AT127" s="47" t="s">
        <v>323</v>
      </c>
      <c r="AU127" s="14"/>
      <c r="AV127" s="14"/>
      <c r="AW127" s="24">
        <v>0.1</v>
      </c>
      <c r="AX127" s="15">
        <f t="shared" si="146"/>
        <v>0</v>
      </c>
      <c r="AY127" s="14"/>
      <c r="AZ127" s="14"/>
      <c r="BA127" s="24">
        <v>0.1</v>
      </c>
      <c r="BB127" s="15">
        <f t="shared" si="161"/>
        <v>0</v>
      </c>
      <c r="BC127" s="14"/>
      <c r="BD127" s="14"/>
      <c r="BE127" s="24">
        <v>0.1</v>
      </c>
      <c r="BF127" s="15">
        <f t="shared" si="147"/>
        <v>0</v>
      </c>
      <c r="BG127" s="27"/>
      <c r="BH127" s="27"/>
      <c r="BI127" s="24">
        <v>0.1</v>
      </c>
      <c r="BJ127" s="15">
        <f t="shared" si="148"/>
        <v>0</v>
      </c>
      <c r="BK127" s="27"/>
      <c r="BL127" s="27"/>
      <c r="BM127" s="24">
        <v>0.2</v>
      </c>
      <c r="BN127" s="15">
        <f t="shared" si="149"/>
        <v>0</v>
      </c>
      <c r="BO127" s="33" t="s">
        <v>191</v>
      </c>
      <c r="BP127" s="47" t="s">
        <v>323</v>
      </c>
      <c r="BQ127" s="24"/>
      <c r="BR127" s="24"/>
      <c r="BS127" s="24">
        <v>0.2</v>
      </c>
      <c r="BT127" s="24">
        <f t="shared" si="162"/>
        <v>0</v>
      </c>
      <c r="BU127" s="24"/>
      <c r="BV127" s="24"/>
      <c r="BW127" s="24">
        <v>0.2</v>
      </c>
      <c r="BX127" s="24">
        <f t="shared" si="163"/>
        <v>0</v>
      </c>
      <c r="BY127" s="24"/>
      <c r="BZ127" s="24"/>
      <c r="CA127" s="24">
        <v>0.2</v>
      </c>
      <c r="CB127" s="24">
        <f t="shared" si="164"/>
        <v>0</v>
      </c>
      <c r="CC127" s="24"/>
      <c r="CD127" s="24"/>
      <c r="CE127" s="24">
        <v>0.1</v>
      </c>
      <c r="CF127" s="24">
        <f t="shared" si="150"/>
        <v>0</v>
      </c>
      <c r="CG127" s="13">
        <f t="shared" si="151"/>
        <v>0</v>
      </c>
    </row>
    <row r="128" spans="1:85" s="23" customFormat="1" x14ac:dyDescent="0.35">
      <c r="A128" s="12">
        <v>13</v>
      </c>
      <c r="B128" s="48" t="s">
        <v>192</v>
      </c>
      <c r="C128" s="24" t="s">
        <v>12</v>
      </c>
      <c r="D128" s="24" t="s">
        <v>12</v>
      </c>
      <c r="E128" s="24" t="s">
        <v>12</v>
      </c>
      <c r="F128" s="15" t="s">
        <v>12</v>
      </c>
      <c r="G128" s="24" t="s">
        <v>12</v>
      </c>
      <c r="H128" s="24" t="s">
        <v>12</v>
      </c>
      <c r="I128" s="24" t="s">
        <v>12</v>
      </c>
      <c r="J128" s="15" t="s">
        <v>12</v>
      </c>
      <c r="K128" s="24" t="s">
        <v>12</v>
      </c>
      <c r="L128" s="24" t="s">
        <v>12</v>
      </c>
      <c r="M128" s="24" t="s">
        <v>12</v>
      </c>
      <c r="N128" s="15" t="s">
        <v>12</v>
      </c>
      <c r="O128" s="15" t="s">
        <v>12</v>
      </c>
      <c r="P128" s="15" t="s">
        <v>12</v>
      </c>
      <c r="Q128" s="15" t="s">
        <v>12</v>
      </c>
      <c r="R128" s="15" t="s">
        <v>12</v>
      </c>
      <c r="S128" s="15" t="s">
        <v>12</v>
      </c>
      <c r="T128" s="15" t="s">
        <v>12</v>
      </c>
      <c r="U128" s="15" t="s">
        <v>12</v>
      </c>
      <c r="V128" s="15" t="s">
        <v>12</v>
      </c>
      <c r="W128" s="12">
        <v>13</v>
      </c>
      <c r="X128" s="48" t="s">
        <v>192</v>
      </c>
      <c r="Y128" s="15" t="s">
        <v>12</v>
      </c>
      <c r="Z128" s="15" t="s">
        <v>12</v>
      </c>
      <c r="AA128" s="15" t="s">
        <v>12</v>
      </c>
      <c r="AB128" s="15" t="s">
        <v>12</v>
      </c>
      <c r="AC128" s="25" t="s">
        <v>12</v>
      </c>
      <c r="AD128" s="26" t="s">
        <v>12</v>
      </c>
      <c r="AE128" s="26" t="s">
        <v>12</v>
      </c>
      <c r="AF128" s="15" t="s">
        <v>12</v>
      </c>
      <c r="AG128" s="15" t="s">
        <v>12</v>
      </c>
      <c r="AH128" s="15" t="s">
        <v>12</v>
      </c>
      <c r="AI128" s="15" t="s">
        <v>12</v>
      </c>
      <c r="AJ128" s="15" t="s">
        <v>12</v>
      </c>
      <c r="AK128" s="15" t="s">
        <v>12</v>
      </c>
      <c r="AL128" s="15" t="s">
        <v>12</v>
      </c>
      <c r="AM128" s="15" t="s">
        <v>12</v>
      </c>
      <c r="AN128" s="15" t="s">
        <v>12</v>
      </c>
      <c r="AO128" s="25" t="s">
        <v>12</v>
      </c>
      <c r="AP128" s="26" t="s">
        <v>12</v>
      </c>
      <c r="AQ128" s="26" t="s">
        <v>12</v>
      </c>
      <c r="AR128" s="15" t="s">
        <v>12</v>
      </c>
      <c r="AS128" s="12">
        <v>13</v>
      </c>
      <c r="AT128" s="48" t="s">
        <v>192</v>
      </c>
      <c r="AU128" s="24" t="s">
        <v>12</v>
      </c>
      <c r="AV128" s="24" t="s">
        <v>12</v>
      </c>
      <c r="AW128" s="24" t="s">
        <v>12</v>
      </c>
      <c r="AX128" s="15" t="s">
        <v>12</v>
      </c>
      <c r="AY128" s="24" t="s">
        <v>12</v>
      </c>
      <c r="AZ128" s="24" t="s">
        <v>12</v>
      </c>
      <c r="BA128" s="24" t="s">
        <v>12</v>
      </c>
      <c r="BB128" s="15" t="s">
        <v>12</v>
      </c>
      <c r="BC128" s="24" t="s">
        <v>12</v>
      </c>
      <c r="BD128" s="24" t="s">
        <v>12</v>
      </c>
      <c r="BE128" s="24" t="s">
        <v>12</v>
      </c>
      <c r="BF128" s="15" t="s">
        <v>12</v>
      </c>
      <c r="BG128" s="25" t="s">
        <v>12</v>
      </c>
      <c r="BH128" s="26" t="s">
        <v>12</v>
      </c>
      <c r="BI128" s="26" t="s">
        <v>12</v>
      </c>
      <c r="BJ128" s="15" t="s">
        <v>12</v>
      </c>
      <c r="BK128" s="25" t="s">
        <v>12</v>
      </c>
      <c r="BL128" s="26" t="s">
        <v>12</v>
      </c>
      <c r="BM128" s="26" t="s">
        <v>12</v>
      </c>
      <c r="BN128" s="15" t="s">
        <v>12</v>
      </c>
      <c r="BO128" s="12">
        <v>13</v>
      </c>
      <c r="BP128" s="48" t="s">
        <v>192</v>
      </c>
      <c r="BQ128" s="24" t="s">
        <v>12</v>
      </c>
      <c r="BR128" s="24" t="s">
        <v>12</v>
      </c>
      <c r="BS128" s="24" t="s">
        <v>12</v>
      </c>
      <c r="BT128" s="24" t="s">
        <v>12</v>
      </c>
      <c r="BU128" s="24" t="s">
        <v>12</v>
      </c>
      <c r="BV128" s="24" t="s">
        <v>12</v>
      </c>
      <c r="BW128" s="24" t="s">
        <v>12</v>
      </c>
      <c r="BX128" s="24" t="s">
        <v>12</v>
      </c>
      <c r="BY128" s="24" t="s">
        <v>12</v>
      </c>
      <c r="BZ128" s="24" t="s">
        <v>12</v>
      </c>
      <c r="CA128" s="24" t="s">
        <v>12</v>
      </c>
      <c r="CB128" s="24" t="s">
        <v>12</v>
      </c>
      <c r="CC128" s="24" t="s">
        <v>12</v>
      </c>
      <c r="CD128" s="24" t="s">
        <v>12</v>
      </c>
      <c r="CE128" s="24" t="s">
        <v>12</v>
      </c>
      <c r="CF128" s="24" t="s">
        <v>12</v>
      </c>
      <c r="CG128" s="13" t="s">
        <v>12</v>
      </c>
    </row>
    <row r="129" spans="1:160" s="23" customFormat="1" x14ac:dyDescent="0.35">
      <c r="A129" s="33" t="s">
        <v>326</v>
      </c>
      <c r="B129" s="47" t="s">
        <v>325</v>
      </c>
      <c r="C129" s="24"/>
      <c r="D129" s="24"/>
      <c r="E129" s="24">
        <v>0.15</v>
      </c>
      <c r="F129" s="15">
        <f t="shared" si="145"/>
        <v>0</v>
      </c>
      <c r="G129" s="24"/>
      <c r="H129" s="24"/>
      <c r="I129" s="24">
        <v>0.15</v>
      </c>
      <c r="J129" s="15">
        <f t="shared" ref="J129:J132" si="165">(G129+H129)*I129</f>
        <v>0</v>
      </c>
      <c r="K129" s="24"/>
      <c r="L129" s="24"/>
      <c r="M129" s="24">
        <v>0.1</v>
      </c>
      <c r="N129" s="15">
        <f t="shared" ref="N129:N132" si="166">(K129+L129)*M129</f>
        <v>0</v>
      </c>
      <c r="O129" s="15"/>
      <c r="P129" s="15"/>
      <c r="Q129" s="24">
        <v>0.1</v>
      </c>
      <c r="R129" s="15">
        <f t="shared" ref="R129:R132" si="167">(O129+P129)*Q129</f>
        <v>0</v>
      </c>
      <c r="S129" s="15"/>
      <c r="T129" s="15"/>
      <c r="U129" s="24">
        <v>0.3</v>
      </c>
      <c r="V129" s="15">
        <f t="shared" ref="V129:V132" si="168">(S129+T129)*U129</f>
        <v>0</v>
      </c>
      <c r="W129" s="33" t="s">
        <v>326</v>
      </c>
      <c r="X129" s="47" t="s">
        <v>325</v>
      </c>
      <c r="Y129" s="15"/>
      <c r="Z129" s="15"/>
      <c r="AA129" s="24">
        <v>0.1</v>
      </c>
      <c r="AB129" s="15">
        <f>(Y129+Z129)*AA129</f>
        <v>0</v>
      </c>
      <c r="AC129" s="26"/>
      <c r="AD129" s="26"/>
      <c r="AE129" s="24">
        <v>0.1</v>
      </c>
      <c r="AF129" s="15">
        <f t="shared" ref="AF129:AF132" si="169">(AC129+AD129)*AE129</f>
        <v>0</v>
      </c>
      <c r="AG129" s="28"/>
      <c r="AH129" s="28"/>
      <c r="AI129" s="24">
        <v>0.1</v>
      </c>
      <c r="AJ129" s="15">
        <f t="shared" ref="AJ129:AJ132" si="170">(AG129+AH129)*AI129</f>
        <v>0</v>
      </c>
      <c r="AK129" s="28"/>
      <c r="AL129" s="28"/>
      <c r="AM129" s="24">
        <v>0.1</v>
      </c>
      <c r="AN129" s="15">
        <f t="shared" ref="AN129:AN132" si="171">(AK129+AL129)*AM129</f>
        <v>0</v>
      </c>
      <c r="AO129" s="26"/>
      <c r="AP129" s="26"/>
      <c r="AQ129" s="24">
        <v>0.1</v>
      </c>
      <c r="AR129" s="15">
        <f t="shared" ref="AR129:AR132" si="172">(AO129+AP129)*AQ129</f>
        <v>0</v>
      </c>
      <c r="AS129" s="33" t="s">
        <v>326</v>
      </c>
      <c r="AT129" s="47" t="s">
        <v>325</v>
      </c>
      <c r="AU129" s="24"/>
      <c r="AV129" s="24"/>
      <c r="AW129" s="24">
        <v>0.1</v>
      </c>
      <c r="AX129" s="15">
        <f t="shared" si="146"/>
        <v>0</v>
      </c>
      <c r="AY129" s="24"/>
      <c r="AZ129" s="24"/>
      <c r="BA129" s="24">
        <v>0.1</v>
      </c>
      <c r="BB129" s="15">
        <f t="shared" ref="BB129:BB132" si="173">(AY129+AZ129)*BA129</f>
        <v>0</v>
      </c>
      <c r="BC129" s="24"/>
      <c r="BD129" s="24"/>
      <c r="BE129" s="24">
        <v>0.1</v>
      </c>
      <c r="BF129" s="15">
        <f t="shared" si="147"/>
        <v>0</v>
      </c>
      <c r="BG129" s="26"/>
      <c r="BH129" s="26"/>
      <c r="BI129" s="24">
        <v>0.1</v>
      </c>
      <c r="BJ129" s="15">
        <f t="shared" si="148"/>
        <v>0</v>
      </c>
      <c r="BK129" s="26"/>
      <c r="BL129" s="26"/>
      <c r="BM129" s="24">
        <v>0.2</v>
      </c>
      <c r="BN129" s="15">
        <f t="shared" si="149"/>
        <v>0</v>
      </c>
      <c r="BO129" s="33" t="s">
        <v>326</v>
      </c>
      <c r="BP129" s="47" t="s">
        <v>325</v>
      </c>
      <c r="BQ129" s="24"/>
      <c r="BR129" s="24"/>
      <c r="BS129" s="24">
        <v>0.2</v>
      </c>
      <c r="BT129" s="24">
        <f t="shared" ref="BT129:BT132" si="174">(BQ129+BR129)*BS129</f>
        <v>0</v>
      </c>
      <c r="BU129" s="24"/>
      <c r="BV129" s="24"/>
      <c r="BW129" s="24">
        <v>0.2</v>
      </c>
      <c r="BX129" s="24">
        <f t="shared" ref="BX129:BX132" si="175">(BU129+BV129)*BW129</f>
        <v>0</v>
      </c>
      <c r="BY129" s="24"/>
      <c r="BZ129" s="24"/>
      <c r="CA129" s="24">
        <v>0.2</v>
      </c>
      <c r="CB129" s="24">
        <f t="shared" ref="CB129:CB132" si="176">(BY129+BZ129)*CA129</f>
        <v>0</v>
      </c>
      <c r="CC129" s="24"/>
      <c r="CD129" s="24"/>
      <c r="CE129" s="24">
        <v>0.1</v>
      </c>
      <c r="CF129" s="24">
        <f t="shared" si="150"/>
        <v>0</v>
      </c>
      <c r="CG129" s="13">
        <f t="shared" si="151"/>
        <v>0</v>
      </c>
    </row>
    <row r="130" spans="1:160" s="23" customFormat="1" x14ac:dyDescent="0.35">
      <c r="A130" s="33" t="s">
        <v>327</v>
      </c>
      <c r="B130" s="47" t="s">
        <v>193</v>
      </c>
      <c r="C130" s="24"/>
      <c r="D130" s="24"/>
      <c r="E130" s="24">
        <v>0.15</v>
      </c>
      <c r="F130" s="15">
        <f t="shared" si="145"/>
        <v>0</v>
      </c>
      <c r="G130" s="24"/>
      <c r="H130" s="24"/>
      <c r="I130" s="24">
        <v>0.15</v>
      </c>
      <c r="J130" s="15">
        <f t="shared" si="165"/>
        <v>0</v>
      </c>
      <c r="K130" s="24"/>
      <c r="L130" s="24"/>
      <c r="M130" s="24">
        <v>0.1</v>
      </c>
      <c r="N130" s="15">
        <f t="shared" si="166"/>
        <v>0</v>
      </c>
      <c r="O130" s="14"/>
      <c r="P130" s="24"/>
      <c r="Q130" s="24">
        <v>0.1</v>
      </c>
      <c r="R130" s="15">
        <f t="shared" si="167"/>
        <v>0</v>
      </c>
      <c r="S130" s="14"/>
      <c r="T130" s="24"/>
      <c r="U130" s="24">
        <v>0.3</v>
      </c>
      <c r="V130" s="15">
        <f t="shared" si="168"/>
        <v>0</v>
      </c>
      <c r="W130" s="33" t="s">
        <v>327</v>
      </c>
      <c r="X130" s="47" t="s">
        <v>193</v>
      </c>
      <c r="Y130" s="14"/>
      <c r="Z130" s="24"/>
      <c r="AA130" s="24">
        <v>0.1</v>
      </c>
      <c r="AB130" s="15">
        <f>(Y130+Z130)*AA130</f>
        <v>0</v>
      </c>
      <c r="AC130" s="27"/>
      <c r="AD130" s="27"/>
      <c r="AE130" s="24">
        <v>0.1</v>
      </c>
      <c r="AF130" s="15">
        <f t="shared" si="169"/>
        <v>0</v>
      </c>
      <c r="AG130" s="27"/>
      <c r="AH130" s="27"/>
      <c r="AI130" s="24">
        <v>0.1</v>
      </c>
      <c r="AJ130" s="15">
        <f t="shared" si="170"/>
        <v>0</v>
      </c>
      <c r="AK130" s="27"/>
      <c r="AL130" s="27"/>
      <c r="AM130" s="24">
        <v>0.1</v>
      </c>
      <c r="AN130" s="15">
        <f t="shared" si="171"/>
        <v>0</v>
      </c>
      <c r="AO130" s="27"/>
      <c r="AP130" s="27"/>
      <c r="AQ130" s="24">
        <v>0.1</v>
      </c>
      <c r="AR130" s="15">
        <f t="shared" si="172"/>
        <v>0</v>
      </c>
      <c r="AS130" s="33" t="s">
        <v>327</v>
      </c>
      <c r="AT130" s="47" t="s">
        <v>193</v>
      </c>
      <c r="AU130" s="24"/>
      <c r="AV130" s="24"/>
      <c r="AW130" s="24">
        <v>0.1</v>
      </c>
      <c r="AX130" s="15">
        <f t="shared" si="146"/>
        <v>0</v>
      </c>
      <c r="AY130" s="24"/>
      <c r="AZ130" s="24"/>
      <c r="BA130" s="24">
        <v>0.1</v>
      </c>
      <c r="BB130" s="15">
        <f t="shared" si="173"/>
        <v>0</v>
      </c>
      <c r="BC130" s="24"/>
      <c r="BD130" s="24"/>
      <c r="BE130" s="24">
        <v>0.1</v>
      </c>
      <c r="BF130" s="15">
        <f t="shared" si="147"/>
        <v>0</v>
      </c>
      <c r="BG130" s="27"/>
      <c r="BH130" s="27"/>
      <c r="BI130" s="24">
        <v>0.1</v>
      </c>
      <c r="BJ130" s="15">
        <f t="shared" si="148"/>
        <v>0</v>
      </c>
      <c r="BK130" s="27"/>
      <c r="BL130" s="27"/>
      <c r="BM130" s="24">
        <v>0.2</v>
      </c>
      <c r="BN130" s="15">
        <f t="shared" si="149"/>
        <v>0</v>
      </c>
      <c r="BO130" s="33" t="s">
        <v>327</v>
      </c>
      <c r="BP130" s="47" t="s">
        <v>193</v>
      </c>
      <c r="BQ130" s="24"/>
      <c r="BR130" s="24"/>
      <c r="BS130" s="24">
        <v>0.2</v>
      </c>
      <c r="BT130" s="24">
        <f t="shared" si="174"/>
        <v>0</v>
      </c>
      <c r="BU130" s="24"/>
      <c r="BV130" s="24"/>
      <c r="BW130" s="24">
        <v>0.2</v>
      </c>
      <c r="BX130" s="24">
        <f t="shared" si="175"/>
        <v>0</v>
      </c>
      <c r="BY130" s="24"/>
      <c r="BZ130" s="24"/>
      <c r="CA130" s="24">
        <v>0.2</v>
      </c>
      <c r="CB130" s="24">
        <f t="shared" si="176"/>
        <v>0</v>
      </c>
      <c r="CC130" s="24"/>
      <c r="CD130" s="24"/>
      <c r="CE130" s="24">
        <v>0.1</v>
      </c>
      <c r="CF130" s="24">
        <f t="shared" si="150"/>
        <v>0</v>
      </c>
      <c r="CG130" s="13">
        <f t="shared" si="151"/>
        <v>0</v>
      </c>
    </row>
    <row r="131" spans="1:160" s="23" customFormat="1" x14ac:dyDescent="0.35">
      <c r="A131" s="33" t="s">
        <v>328</v>
      </c>
      <c r="B131" s="47" t="s">
        <v>324</v>
      </c>
      <c r="C131" s="24"/>
      <c r="D131" s="24"/>
      <c r="E131" s="24">
        <v>0.15</v>
      </c>
      <c r="F131" s="15">
        <f t="shared" si="145"/>
        <v>0</v>
      </c>
      <c r="G131" s="24"/>
      <c r="H131" s="24"/>
      <c r="I131" s="24">
        <v>0.15</v>
      </c>
      <c r="J131" s="15">
        <f t="shared" si="165"/>
        <v>0</v>
      </c>
      <c r="K131" s="24"/>
      <c r="L131" s="24"/>
      <c r="M131" s="24">
        <v>0.1</v>
      </c>
      <c r="N131" s="15">
        <f t="shared" si="166"/>
        <v>0</v>
      </c>
      <c r="O131" s="24"/>
      <c r="P131" s="24"/>
      <c r="Q131" s="24">
        <v>0.1</v>
      </c>
      <c r="R131" s="15">
        <f t="shared" si="167"/>
        <v>0</v>
      </c>
      <c r="S131" s="24"/>
      <c r="T131" s="24"/>
      <c r="U131" s="24">
        <v>0.3</v>
      </c>
      <c r="V131" s="15">
        <f t="shared" si="168"/>
        <v>0</v>
      </c>
      <c r="W131" s="33" t="s">
        <v>328</v>
      </c>
      <c r="X131" s="47" t="s">
        <v>324</v>
      </c>
      <c r="Y131" s="24"/>
      <c r="Z131" s="24"/>
      <c r="AA131" s="24">
        <v>0.1</v>
      </c>
      <c r="AB131" s="15">
        <f>(Y131+Z131)*AA131</f>
        <v>0</v>
      </c>
      <c r="AC131" s="27"/>
      <c r="AD131" s="27"/>
      <c r="AE131" s="24">
        <v>0.1</v>
      </c>
      <c r="AF131" s="15">
        <f t="shared" si="169"/>
        <v>0</v>
      </c>
      <c r="AG131" s="27"/>
      <c r="AH131" s="27"/>
      <c r="AI131" s="24">
        <v>0.1</v>
      </c>
      <c r="AJ131" s="15">
        <f t="shared" si="170"/>
        <v>0</v>
      </c>
      <c r="AK131" s="27"/>
      <c r="AL131" s="27"/>
      <c r="AM131" s="24">
        <v>0.1</v>
      </c>
      <c r="AN131" s="15">
        <f t="shared" si="171"/>
        <v>0</v>
      </c>
      <c r="AO131" s="27"/>
      <c r="AP131" s="27"/>
      <c r="AQ131" s="24">
        <v>0.1</v>
      </c>
      <c r="AR131" s="15">
        <f t="shared" si="172"/>
        <v>0</v>
      </c>
      <c r="AS131" s="33" t="s">
        <v>328</v>
      </c>
      <c r="AT131" s="47" t="s">
        <v>324</v>
      </c>
      <c r="AU131" s="24"/>
      <c r="AV131" s="24"/>
      <c r="AW131" s="24">
        <v>0.1</v>
      </c>
      <c r="AX131" s="15">
        <f t="shared" si="146"/>
        <v>0</v>
      </c>
      <c r="AY131" s="24"/>
      <c r="AZ131" s="24"/>
      <c r="BA131" s="24">
        <v>0.1</v>
      </c>
      <c r="BB131" s="15">
        <f t="shared" si="173"/>
        <v>0</v>
      </c>
      <c r="BC131" s="24"/>
      <c r="BD131" s="24"/>
      <c r="BE131" s="24">
        <v>0.1</v>
      </c>
      <c r="BF131" s="15">
        <f t="shared" si="147"/>
        <v>0</v>
      </c>
      <c r="BG131" s="27"/>
      <c r="BH131" s="27"/>
      <c r="BI131" s="24">
        <v>0.1</v>
      </c>
      <c r="BJ131" s="15">
        <f t="shared" si="148"/>
        <v>0</v>
      </c>
      <c r="BK131" s="27"/>
      <c r="BL131" s="27"/>
      <c r="BM131" s="24">
        <v>0.2</v>
      </c>
      <c r="BN131" s="15">
        <f t="shared" si="149"/>
        <v>0</v>
      </c>
      <c r="BO131" s="33" t="s">
        <v>328</v>
      </c>
      <c r="BP131" s="47" t="s">
        <v>324</v>
      </c>
      <c r="BQ131" s="24"/>
      <c r="BR131" s="24"/>
      <c r="BS131" s="24">
        <v>0.2</v>
      </c>
      <c r="BT131" s="24">
        <f t="shared" si="174"/>
        <v>0</v>
      </c>
      <c r="BU131" s="24"/>
      <c r="BV131" s="24"/>
      <c r="BW131" s="24">
        <v>0.2</v>
      </c>
      <c r="BX131" s="24">
        <f t="shared" si="175"/>
        <v>0</v>
      </c>
      <c r="BY131" s="24"/>
      <c r="BZ131" s="24"/>
      <c r="CA131" s="24">
        <v>0.2</v>
      </c>
      <c r="CB131" s="24">
        <f t="shared" si="176"/>
        <v>0</v>
      </c>
      <c r="CC131" s="24"/>
      <c r="CD131" s="24"/>
      <c r="CE131" s="24">
        <v>0.1</v>
      </c>
      <c r="CF131" s="24">
        <f t="shared" si="150"/>
        <v>0</v>
      </c>
      <c r="CG131" s="13">
        <f t="shared" si="151"/>
        <v>0</v>
      </c>
    </row>
    <row r="132" spans="1:160" s="23" customFormat="1" ht="16" thickBot="1" x14ac:dyDescent="0.4">
      <c r="A132" s="33" t="s">
        <v>329</v>
      </c>
      <c r="B132" s="49" t="s">
        <v>194</v>
      </c>
      <c r="C132" s="15"/>
      <c r="D132" s="24"/>
      <c r="E132" s="24">
        <v>0.15</v>
      </c>
      <c r="F132" s="15">
        <f t="shared" si="145"/>
        <v>0</v>
      </c>
      <c r="G132" s="15"/>
      <c r="H132" s="24"/>
      <c r="I132" s="24">
        <v>0.15</v>
      </c>
      <c r="J132" s="15">
        <f t="shared" si="165"/>
        <v>0</v>
      </c>
      <c r="K132" s="15"/>
      <c r="L132" s="24"/>
      <c r="M132" s="24">
        <v>0.1</v>
      </c>
      <c r="N132" s="15">
        <f t="shared" si="166"/>
        <v>0</v>
      </c>
      <c r="O132" s="24"/>
      <c r="P132" s="24"/>
      <c r="Q132" s="24">
        <v>0.1</v>
      </c>
      <c r="R132" s="15">
        <f t="shared" si="167"/>
        <v>0</v>
      </c>
      <c r="S132" s="24"/>
      <c r="T132" s="24"/>
      <c r="U132" s="24">
        <v>0.3</v>
      </c>
      <c r="V132" s="15">
        <f t="shared" si="168"/>
        <v>0</v>
      </c>
      <c r="W132" s="33" t="s">
        <v>329</v>
      </c>
      <c r="X132" s="49" t="s">
        <v>194</v>
      </c>
      <c r="Y132" s="24"/>
      <c r="Z132" s="24"/>
      <c r="AA132" s="24">
        <v>0.1</v>
      </c>
      <c r="AB132" s="15">
        <f>(Y132+Z132)*AA132</f>
        <v>0</v>
      </c>
      <c r="AC132" s="27"/>
      <c r="AD132" s="27"/>
      <c r="AE132" s="24">
        <v>0.1</v>
      </c>
      <c r="AF132" s="15">
        <f t="shared" si="169"/>
        <v>0</v>
      </c>
      <c r="AG132" s="27"/>
      <c r="AH132" s="27"/>
      <c r="AI132" s="24">
        <v>0.1</v>
      </c>
      <c r="AJ132" s="15">
        <f t="shared" si="170"/>
        <v>0</v>
      </c>
      <c r="AK132" s="27"/>
      <c r="AL132" s="27"/>
      <c r="AM132" s="24">
        <v>0.1</v>
      </c>
      <c r="AN132" s="15">
        <f t="shared" si="171"/>
        <v>0</v>
      </c>
      <c r="AO132" s="27"/>
      <c r="AP132" s="27"/>
      <c r="AQ132" s="24">
        <v>0.1</v>
      </c>
      <c r="AR132" s="15">
        <f t="shared" si="172"/>
        <v>0</v>
      </c>
      <c r="AS132" s="33" t="s">
        <v>329</v>
      </c>
      <c r="AT132" s="49" t="s">
        <v>194</v>
      </c>
      <c r="AU132" s="24"/>
      <c r="AV132" s="24"/>
      <c r="AW132" s="24">
        <v>0.1</v>
      </c>
      <c r="AX132" s="15">
        <f t="shared" si="146"/>
        <v>0</v>
      </c>
      <c r="AY132" s="24"/>
      <c r="AZ132" s="24"/>
      <c r="BA132" s="24">
        <v>0.1</v>
      </c>
      <c r="BB132" s="15">
        <f t="shared" si="173"/>
        <v>0</v>
      </c>
      <c r="BC132" s="15"/>
      <c r="BD132" s="15"/>
      <c r="BE132" s="24">
        <v>0.1</v>
      </c>
      <c r="BF132" s="15">
        <f t="shared" si="147"/>
        <v>0</v>
      </c>
      <c r="BG132" s="27"/>
      <c r="BH132" s="27"/>
      <c r="BI132" s="24">
        <v>0.1</v>
      </c>
      <c r="BJ132" s="15">
        <f t="shared" si="148"/>
        <v>0</v>
      </c>
      <c r="BK132" s="27"/>
      <c r="BL132" s="27"/>
      <c r="BM132" s="24">
        <v>0.2</v>
      </c>
      <c r="BN132" s="15">
        <f t="shared" si="149"/>
        <v>0</v>
      </c>
      <c r="BO132" s="33" t="s">
        <v>329</v>
      </c>
      <c r="BP132" s="49" t="s">
        <v>194</v>
      </c>
      <c r="BQ132" s="24"/>
      <c r="BR132" s="24"/>
      <c r="BS132" s="24">
        <v>0.2</v>
      </c>
      <c r="BT132" s="24">
        <f t="shared" si="174"/>
        <v>0</v>
      </c>
      <c r="BU132" s="24"/>
      <c r="BV132" s="24"/>
      <c r="BW132" s="24">
        <v>0.2</v>
      </c>
      <c r="BX132" s="24">
        <f t="shared" si="175"/>
        <v>0</v>
      </c>
      <c r="BY132" s="24"/>
      <c r="BZ132" s="24"/>
      <c r="CA132" s="24">
        <v>0.2</v>
      </c>
      <c r="CB132" s="24">
        <f t="shared" si="176"/>
        <v>0</v>
      </c>
      <c r="CC132" s="24"/>
      <c r="CD132" s="24"/>
      <c r="CE132" s="24">
        <v>0.1</v>
      </c>
      <c r="CF132" s="24">
        <f t="shared" si="150"/>
        <v>0</v>
      </c>
      <c r="CG132" s="13">
        <f t="shared" si="151"/>
        <v>0</v>
      </c>
    </row>
    <row r="133" spans="1:160" s="23" customFormat="1" ht="16" thickBot="1" x14ac:dyDescent="0.4">
      <c r="A133" s="34"/>
      <c r="B133" s="35"/>
      <c r="C133" s="36"/>
      <c r="D133" s="37"/>
      <c r="E133" s="37"/>
      <c r="F133" s="38">
        <f>SUM(F13:F132)</f>
        <v>0</v>
      </c>
      <c r="G133" s="36"/>
      <c r="H133" s="37"/>
      <c r="I133" s="37"/>
      <c r="J133" s="38">
        <f>SUM(J13:J132)</f>
        <v>0</v>
      </c>
      <c r="K133" s="36"/>
      <c r="L133" s="37"/>
      <c r="M133" s="37"/>
      <c r="N133" s="38">
        <f>SUM(N13:N132)</f>
        <v>0</v>
      </c>
      <c r="O133" s="36"/>
      <c r="P133" s="37"/>
      <c r="Q133" s="37"/>
      <c r="R133" s="38">
        <f>SUM(R13:R132)</f>
        <v>0</v>
      </c>
      <c r="S133" s="36"/>
      <c r="T133" s="37"/>
      <c r="U133" s="37"/>
      <c r="V133" s="38">
        <f>SUM(V13:V132)</f>
        <v>0</v>
      </c>
      <c r="W133" s="34"/>
      <c r="X133" s="35"/>
      <c r="Y133" s="36"/>
      <c r="Z133" s="37"/>
      <c r="AA133" s="37"/>
      <c r="AB133" s="38">
        <f>SUM(AB13:AB132)</f>
        <v>0</v>
      </c>
      <c r="AC133" s="36"/>
      <c r="AD133" s="37"/>
      <c r="AE133" s="37"/>
      <c r="AF133" s="38">
        <f>SUM(AF13:AF132)</f>
        <v>0</v>
      </c>
      <c r="AG133" s="36"/>
      <c r="AH133" s="37"/>
      <c r="AI133" s="37"/>
      <c r="AJ133" s="38">
        <f>SUM(AJ13:AJ132)</f>
        <v>0</v>
      </c>
      <c r="AK133" s="36"/>
      <c r="AL133" s="37"/>
      <c r="AM133" s="37"/>
      <c r="AN133" s="38">
        <f>SUM(AN13:AN132)</f>
        <v>0</v>
      </c>
      <c r="AO133" s="36"/>
      <c r="AP133" s="37"/>
      <c r="AQ133" s="37"/>
      <c r="AR133" s="38">
        <f>SUM(AR13:AR132)</f>
        <v>0</v>
      </c>
      <c r="AS133" s="34"/>
      <c r="AT133" s="50"/>
      <c r="AU133" s="36"/>
      <c r="AV133" s="37"/>
      <c r="AW133" s="37"/>
      <c r="AX133" s="38">
        <f>SUM(AX13:AX132)</f>
        <v>0</v>
      </c>
      <c r="AY133" s="36"/>
      <c r="AZ133" s="37"/>
      <c r="BA133" s="37"/>
      <c r="BB133" s="38">
        <f>SUM(BB13:BB132)</f>
        <v>0</v>
      </c>
      <c r="BC133" s="36"/>
      <c r="BD133" s="37"/>
      <c r="BE133" s="37"/>
      <c r="BF133" s="38">
        <f>SUM(BF13:BF132)</f>
        <v>0</v>
      </c>
      <c r="BG133" s="36"/>
      <c r="BH133" s="37"/>
      <c r="BI133" s="37"/>
      <c r="BJ133" s="38">
        <f>SUM(BJ13:BJ132)</f>
        <v>0</v>
      </c>
      <c r="BK133" s="36"/>
      <c r="BL133" s="37"/>
      <c r="BM133" s="37"/>
      <c r="BN133" s="38">
        <f>SUM(BN13:BN132)</f>
        <v>0</v>
      </c>
      <c r="BO133" s="34"/>
      <c r="BP133" s="35"/>
      <c r="BQ133" s="36"/>
      <c r="BR133" s="37"/>
      <c r="BS133" s="37"/>
      <c r="BT133" s="38">
        <f>SUM(BT13:BT132)</f>
        <v>0</v>
      </c>
      <c r="BU133" s="36"/>
      <c r="BV133" s="37"/>
      <c r="BW133" s="37"/>
      <c r="BX133" s="38">
        <f>SUM(BX13:BX132)</f>
        <v>0</v>
      </c>
      <c r="BY133" s="36"/>
      <c r="BZ133" s="37"/>
      <c r="CA133" s="37"/>
      <c r="CB133" s="38">
        <f>SUM(CB13:CB132)</f>
        <v>0</v>
      </c>
      <c r="CC133" s="36"/>
      <c r="CD133" s="37"/>
      <c r="CE133" s="37"/>
      <c r="CF133" s="38">
        <f>SUM(CF13:CF132)</f>
        <v>0</v>
      </c>
      <c r="CG133" s="38">
        <f>SUM(F133:CF133)</f>
        <v>0</v>
      </c>
    </row>
    <row r="134" spans="1:160" s="23" customFormat="1" x14ac:dyDescent="0.35">
      <c r="A134" s="34"/>
      <c r="B134" s="35"/>
      <c r="C134" s="36"/>
      <c r="D134" s="39"/>
      <c r="E134" s="39"/>
      <c r="F134" s="40"/>
      <c r="G134" s="36"/>
      <c r="H134" s="39"/>
      <c r="I134" s="39"/>
      <c r="J134" s="40"/>
      <c r="K134" s="36"/>
      <c r="L134" s="39"/>
      <c r="M134" s="39"/>
      <c r="N134" s="40"/>
      <c r="R134" s="40"/>
      <c r="V134" s="40"/>
      <c r="W134" s="34"/>
      <c r="X134" s="35"/>
      <c r="AB134" s="40"/>
      <c r="AD134" s="39"/>
      <c r="AE134" s="39"/>
      <c r="AF134" s="40"/>
      <c r="AG134" s="39"/>
      <c r="AH134" s="39"/>
      <c r="AI134" s="39"/>
      <c r="AJ134" s="40"/>
      <c r="AK134" s="40"/>
      <c r="AL134" s="40"/>
      <c r="AM134" s="40"/>
      <c r="AN134" s="40"/>
      <c r="AO134" s="39"/>
      <c r="AP134" s="39"/>
      <c r="AQ134" s="39"/>
      <c r="AR134" s="40"/>
      <c r="AS134" s="34"/>
      <c r="AT134" s="35"/>
      <c r="AX134" s="40"/>
      <c r="BB134" s="40"/>
      <c r="BF134" s="40"/>
      <c r="BG134" s="40"/>
      <c r="BH134" s="40"/>
      <c r="BI134" s="40"/>
      <c r="BJ134" s="40"/>
      <c r="BK134" s="40"/>
      <c r="BL134" s="40"/>
      <c r="BM134" s="40"/>
      <c r="BN134" s="40"/>
      <c r="BO134" s="34"/>
      <c r="BP134" s="35"/>
      <c r="BQ134" s="40"/>
      <c r="BR134" s="40"/>
      <c r="BS134" s="40"/>
      <c r="BT134" s="40"/>
      <c r="BU134" s="40"/>
      <c r="BV134" s="40"/>
      <c r="BW134" s="40"/>
      <c r="BX134" s="40"/>
      <c r="BY134" s="40"/>
      <c r="BZ134" s="40"/>
      <c r="CA134" s="40"/>
      <c r="CB134" s="40"/>
      <c r="CC134" s="40"/>
      <c r="CD134" s="40"/>
      <c r="CE134" s="40"/>
      <c r="CF134" s="40"/>
      <c r="CG134" s="40"/>
    </row>
    <row r="135" spans="1:160" s="23" customFormat="1" x14ac:dyDescent="0.35">
      <c r="A135" s="34"/>
      <c r="B135" s="35"/>
      <c r="C135" s="36"/>
      <c r="D135" s="39"/>
      <c r="E135" s="39"/>
      <c r="F135" s="40"/>
      <c r="G135" s="36"/>
      <c r="H135" s="39"/>
      <c r="I135" s="39"/>
      <c r="J135" s="40"/>
      <c r="K135" s="36"/>
      <c r="L135" s="39"/>
      <c r="M135" s="39"/>
      <c r="N135" s="40"/>
      <c r="R135" s="40"/>
      <c r="V135" s="40"/>
      <c r="W135" s="34"/>
      <c r="X135" s="35"/>
      <c r="AB135" s="40"/>
      <c r="AD135" s="39"/>
      <c r="AE135" s="39"/>
      <c r="AF135" s="40"/>
      <c r="AG135" s="39"/>
      <c r="AH135" s="39"/>
      <c r="AI135" s="39"/>
      <c r="AJ135" s="40"/>
      <c r="AK135" s="40"/>
      <c r="AL135" s="40"/>
      <c r="AM135" s="40"/>
      <c r="AN135" s="40"/>
      <c r="AO135" s="39"/>
      <c r="AP135" s="39"/>
      <c r="AQ135" s="39"/>
      <c r="AR135" s="40"/>
      <c r="AS135" s="34"/>
      <c r="AT135" s="35"/>
      <c r="AX135" s="40"/>
      <c r="BB135" s="40"/>
      <c r="BF135" s="40"/>
      <c r="BG135" s="40"/>
      <c r="BH135" s="40"/>
      <c r="BI135" s="40"/>
      <c r="BJ135" s="40"/>
      <c r="BK135" s="40"/>
      <c r="BL135" s="40"/>
      <c r="BM135" s="40"/>
      <c r="BN135" s="40"/>
      <c r="BO135" s="34"/>
      <c r="BP135" s="35"/>
      <c r="BQ135" s="40"/>
      <c r="BR135" s="40"/>
      <c r="BS135" s="40"/>
      <c r="BT135" s="40"/>
      <c r="BU135" s="40"/>
      <c r="BV135" s="40"/>
      <c r="BW135" s="40"/>
      <c r="BX135" s="40"/>
      <c r="BY135" s="40"/>
      <c r="BZ135" s="40"/>
      <c r="CA135" s="40"/>
      <c r="CB135" s="40"/>
      <c r="CC135" s="40"/>
      <c r="CD135" s="40"/>
      <c r="CE135" s="40"/>
      <c r="CF135" s="40"/>
      <c r="CG135" s="40"/>
    </row>
    <row r="136" spans="1:160" s="23" customFormat="1" ht="15.75" customHeight="1" x14ac:dyDescent="0.35">
      <c r="A136" s="34"/>
      <c r="B136" s="35"/>
      <c r="C136" s="36"/>
      <c r="D136" s="39"/>
      <c r="E136" s="39"/>
      <c r="F136" s="40"/>
      <c r="G136" s="36"/>
      <c r="H136" s="39"/>
      <c r="I136" s="39"/>
      <c r="J136" s="40"/>
      <c r="K136" s="36"/>
      <c r="L136" s="39"/>
      <c r="M136" s="39"/>
      <c r="N136" s="40"/>
      <c r="R136" s="40"/>
      <c r="V136" s="40"/>
      <c r="W136" s="34"/>
      <c r="X136" s="35"/>
      <c r="AB136" s="40"/>
      <c r="AD136" s="39"/>
      <c r="AE136" s="39"/>
      <c r="AF136" s="40"/>
      <c r="AG136" s="39"/>
      <c r="AH136" s="39"/>
      <c r="AI136" s="39"/>
      <c r="AJ136" s="40"/>
      <c r="AK136" s="40"/>
      <c r="AL136" s="40"/>
      <c r="AM136" s="40"/>
      <c r="AN136" s="40"/>
      <c r="AO136" s="39"/>
      <c r="AP136" s="39"/>
      <c r="AQ136" s="39"/>
      <c r="AR136" s="40"/>
      <c r="AS136" s="34"/>
      <c r="AT136" s="35"/>
      <c r="AX136" s="40"/>
      <c r="BB136" s="40"/>
      <c r="BF136" s="40"/>
      <c r="BG136" s="40"/>
      <c r="BH136" s="40"/>
      <c r="BI136" s="40"/>
      <c r="BJ136" s="40"/>
      <c r="BK136" s="40"/>
      <c r="BL136" s="40"/>
      <c r="BM136" s="40"/>
      <c r="BN136" s="40"/>
      <c r="BO136" s="34"/>
      <c r="BP136" s="35"/>
      <c r="BQ136" s="40"/>
      <c r="BR136" s="40"/>
      <c r="BS136" s="40"/>
      <c r="BT136" s="40"/>
      <c r="BU136" s="40"/>
      <c r="BV136" s="40"/>
      <c r="BW136" s="40"/>
      <c r="BX136" s="40"/>
      <c r="BY136" s="40"/>
      <c r="BZ136" s="40"/>
      <c r="CA136" s="40"/>
      <c r="CB136" s="40"/>
      <c r="CC136" s="40"/>
      <c r="CD136" s="40"/>
      <c r="CE136" s="40"/>
      <c r="CF136" s="40"/>
      <c r="CG136" s="40"/>
    </row>
    <row r="137" spans="1:160" s="23" customFormat="1" x14ac:dyDescent="0.35">
      <c r="A137" s="34"/>
      <c r="B137" s="35"/>
      <c r="C137" s="36"/>
      <c r="D137" s="39"/>
      <c r="E137" s="39"/>
      <c r="F137" s="40"/>
      <c r="G137" s="36"/>
      <c r="H137" s="39"/>
      <c r="I137" s="39"/>
      <c r="J137" s="40"/>
      <c r="K137" s="36"/>
      <c r="L137" s="39"/>
      <c r="M137" s="39"/>
      <c r="N137" s="40"/>
      <c r="R137" s="40"/>
      <c r="V137" s="40"/>
      <c r="W137" s="34"/>
      <c r="X137" s="35"/>
      <c r="AB137" s="40"/>
      <c r="AD137" s="39"/>
      <c r="AE137" s="39"/>
      <c r="AF137" s="40"/>
      <c r="AG137" s="39"/>
      <c r="AH137" s="39"/>
      <c r="AI137" s="39"/>
      <c r="AJ137" s="40"/>
      <c r="AK137" s="40"/>
      <c r="AL137" s="40"/>
      <c r="AM137" s="40"/>
      <c r="AN137" s="40"/>
      <c r="AO137" s="39"/>
      <c r="AP137" s="39"/>
      <c r="AQ137" s="39"/>
      <c r="AR137" s="40"/>
      <c r="AS137" s="34"/>
      <c r="AT137" s="35"/>
      <c r="AX137" s="40"/>
      <c r="BB137" s="40"/>
      <c r="BF137" s="40"/>
      <c r="BG137" s="40"/>
      <c r="BH137" s="40"/>
      <c r="BI137" s="40"/>
      <c r="BJ137" s="40"/>
      <c r="BK137" s="40"/>
      <c r="BL137" s="40"/>
      <c r="BM137" s="40"/>
      <c r="BN137" s="40"/>
      <c r="BO137" s="34"/>
      <c r="BP137" s="35"/>
      <c r="BQ137" s="40"/>
      <c r="BR137" s="40"/>
      <c r="BS137" s="40"/>
      <c r="BT137" s="40"/>
      <c r="BU137" s="40"/>
      <c r="BV137" s="40"/>
      <c r="BW137" s="40"/>
      <c r="BX137" s="40"/>
      <c r="BY137" s="40"/>
      <c r="BZ137" s="40"/>
      <c r="CA137" s="40"/>
      <c r="CB137" s="40"/>
      <c r="CC137" s="40"/>
      <c r="CD137" s="40"/>
      <c r="CE137" s="40"/>
      <c r="CF137" s="40"/>
      <c r="CG137" s="40"/>
    </row>
    <row r="138" spans="1:160" s="23" customFormat="1" x14ac:dyDescent="0.35">
      <c r="A138" s="34"/>
      <c r="B138" s="97" t="s">
        <v>195</v>
      </c>
      <c r="C138" s="97"/>
      <c r="D138" s="97"/>
      <c r="E138" s="97"/>
      <c r="F138" s="97"/>
      <c r="G138" s="97"/>
      <c r="H138" s="97"/>
      <c r="I138" s="97"/>
      <c r="J138" s="97"/>
      <c r="K138" s="97"/>
      <c r="L138" s="97"/>
      <c r="M138" s="97"/>
      <c r="N138" s="97"/>
      <c r="O138" s="97"/>
      <c r="P138" s="97"/>
      <c r="Q138" s="97"/>
      <c r="R138" s="97"/>
      <c r="S138" s="97"/>
      <c r="T138" s="97"/>
      <c r="U138" s="97"/>
      <c r="V138" s="97"/>
      <c r="W138" s="34"/>
      <c r="X138" s="97" t="s">
        <v>195</v>
      </c>
      <c r="Y138" s="97"/>
      <c r="Z138" s="97"/>
      <c r="AA138" s="97"/>
      <c r="AB138" s="97"/>
      <c r="AC138" s="97"/>
      <c r="AD138" s="97"/>
      <c r="AE138" s="97"/>
      <c r="AF138" s="97"/>
      <c r="AG138" s="97"/>
      <c r="AH138" s="97"/>
      <c r="AI138" s="97"/>
      <c r="AJ138" s="97"/>
      <c r="AK138" s="97"/>
      <c r="AL138" s="97"/>
      <c r="AM138" s="97"/>
      <c r="AN138" s="97"/>
      <c r="AO138" s="97"/>
      <c r="AP138" s="97"/>
      <c r="AQ138" s="97"/>
      <c r="AR138" s="97"/>
      <c r="AS138" s="34"/>
      <c r="AT138" s="97" t="s">
        <v>195</v>
      </c>
      <c r="AU138" s="97"/>
      <c r="AV138" s="97"/>
      <c r="AW138" s="97"/>
      <c r="AX138" s="97"/>
      <c r="AY138" s="97"/>
      <c r="AZ138" s="97"/>
      <c r="BA138" s="97"/>
      <c r="BB138" s="97"/>
      <c r="BC138" s="97"/>
      <c r="BD138" s="97"/>
      <c r="BE138" s="97"/>
      <c r="BF138" s="97"/>
      <c r="BG138" s="97"/>
      <c r="BH138" s="97"/>
      <c r="BI138" s="97"/>
      <c r="BJ138" s="97"/>
      <c r="BK138" s="97"/>
      <c r="BL138" s="97"/>
      <c r="BM138" s="97"/>
      <c r="BN138" s="97"/>
      <c r="BO138" s="34"/>
      <c r="BP138" s="97" t="s">
        <v>195</v>
      </c>
      <c r="BQ138" s="97"/>
      <c r="BR138" s="97"/>
      <c r="BS138" s="97"/>
      <c r="BT138" s="97"/>
      <c r="BU138" s="97"/>
      <c r="BV138" s="97"/>
      <c r="BW138" s="97"/>
      <c r="BX138" s="97"/>
      <c r="BY138" s="97"/>
      <c r="BZ138" s="97"/>
      <c r="CA138" s="97"/>
      <c r="CB138" s="97"/>
      <c r="CC138" s="97"/>
      <c r="CD138" s="97"/>
      <c r="CE138" s="97"/>
      <c r="CF138" s="97"/>
      <c r="CG138" s="40"/>
    </row>
    <row r="139" spans="1:160" s="23" customFormat="1" x14ac:dyDescent="0.35">
      <c r="A139" s="34"/>
      <c r="B139" s="35"/>
      <c r="C139" s="36"/>
      <c r="D139" s="39"/>
      <c r="E139" s="39"/>
      <c r="F139" s="40"/>
      <c r="G139" s="36"/>
      <c r="H139" s="39"/>
      <c r="I139" s="39"/>
      <c r="J139" s="40"/>
      <c r="K139" s="36"/>
      <c r="L139" s="39"/>
      <c r="M139" s="39"/>
      <c r="N139" s="40"/>
      <c r="R139" s="40"/>
      <c r="V139" s="40"/>
      <c r="W139" s="34"/>
      <c r="X139" s="35"/>
      <c r="AB139" s="40"/>
      <c r="AD139" s="39"/>
      <c r="AE139" s="39"/>
      <c r="AF139" s="40"/>
      <c r="AG139" s="39"/>
      <c r="AH139" s="39"/>
      <c r="AI139" s="39"/>
      <c r="AJ139" s="40"/>
      <c r="AK139" s="40"/>
      <c r="AL139" s="40"/>
      <c r="AM139" s="40"/>
      <c r="AN139" s="40"/>
      <c r="AO139" s="39"/>
      <c r="AP139" s="39"/>
      <c r="AQ139" s="39"/>
      <c r="AR139" s="40"/>
      <c r="AS139" s="34"/>
      <c r="AT139" s="35"/>
      <c r="AX139" s="40"/>
      <c r="BB139" s="40"/>
      <c r="BF139" s="40"/>
      <c r="BG139" s="40"/>
      <c r="BH139" s="40"/>
      <c r="BI139" s="40"/>
      <c r="BJ139" s="40"/>
      <c r="BK139" s="40"/>
      <c r="BL139" s="40"/>
      <c r="BM139" s="40"/>
      <c r="BN139" s="40"/>
      <c r="BO139" s="34"/>
      <c r="BP139" s="35"/>
      <c r="BQ139" s="40"/>
      <c r="BR139" s="40"/>
      <c r="BS139" s="40"/>
      <c r="BT139" s="40"/>
      <c r="BU139" s="40"/>
      <c r="BV139" s="40"/>
      <c r="BW139" s="40"/>
      <c r="BX139" s="40"/>
      <c r="BY139" s="40"/>
      <c r="BZ139" s="40"/>
      <c r="CA139" s="40"/>
      <c r="CB139" s="40"/>
      <c r="CC139" s="40"/>
      <c r="CD139" s="40"/>
      <c r="CE139" s="40"/>
      <c r="CF139" s="40"/>
      <c r="CG139" s="40"/>
    </row>
    <row r="140" spans="1:160" s="31" customFormat="1" ht="18" customHeight="1" x14ac:dyDescent="0.35">
      <c r="A140" s="34"/>
      <c r="B140" s="42"/>
      <c r="C140" s="43"/>
      <c r="D140" s="43"/>
      <c r="E140" s="43"/>
      <c r="F140" s="43"/>
      <c r="G140" s="43"/>
      <c r="H140" s="43"/>
      <c r="I140" s="43"/>
      <c r="J140" s="43"/>
      <c r="K140" s="43"/>
      <c r="L140" s="43"/>
      <c r="M140" s="43"/>
      <c r="N140" s="43"/>
      <c r="O140" s="43"/>
      <c r="P140" s="43"/>
      <c r="Q140" s="43"/>
      <c r="R140" s="43"/>
      <c r="S140" s="43"/>
      <c r="T140" s="43"/>
      <c r="U140" s="43"/>
      <c r="V140" s="43"/>
      <c r="W140" s="8"/>
      <c r="X140" s="42"/>
      <c r="Y140" s="43"/>
      <c r="Z140" s="43"/>
      <c r="AA140" s="43"/>
      <c r="AB140" s="43"/>
      <c r="AC140" s="43"/>
      <c r="AD140" s="43"/>
      <c r="AE140" s="43"/>
      <c r="AF140" s="43"/>
      <c r="AG140" s="43"/>
      <c r="AH140" s="43"/>
      <c r="AI140" s="43"/>
      <c r="AJ140" s="43"/>
      <c r="AK140" s="43"/>
      <c r="AL140" s="43"/>
      <c r="AM140" s="43"/>
      <c r="AN140" s="43"/>
      <c r="AO140" s="43"/>
      <c r="AP140" s="43"/>
      <c r="AQ140" s="43"/>
      <c r="AR140" s="43"/>
      <c r="AS140" s="8"/>
      <c r="AT140" s="42"/>
      <c r="AU140" s="43"/>
      <c r="AV140" s="43"/>
      <c r="AW140" s="43"/>
      <c r="AX140" s="43"/>
      <c r="AY140" s="43"/>
      <c r="AZ140" s="43"/>
      <c r="BA140" s="43"/>
      <c r="BB140" s="43"/>
      <c r="BC140" s="43"/>
      <c r="BD140" s="43"/>
      <c r="BE140" s="43"/>
      <c r="BF140" s="43"/>
      <c r="BG140" s="43"/>
      <c r="BH140" s="43"/>
      <c r="BI140" s="43"/>
      <c r="BJ140" s="43"/>
      <c r="BK140" s="43"/>
      <c r="BL140" s="43"/>
      <c r="BM140" s="43"/>
      <c r="BN140" s="43"/>
      <c r="BO140" s="8"/>
      <c r="BP140" s="36"/>
      <c r="CG140" s="41"/>
      <c r="CH140" s="51"/>
      <c r="CI140" s="51"/>
      <c r="CJ140" s="51"/>
      <c r="CK140" s="51"/>
      <c r="CL140" s="51"/>
      <c r="CM140" s="51"/>
      <c r="CN140" s="51"/>
      <c r="CO140" s="51"/>
      <c r="CP140" s="51"/>
      <c r="CQ140" s="51"/>
      <c r="CR140" s="51"/>
      <c r="CS140" s="51"/>
      <c r="CT140" s="51"/>
      <c r="CU140" s="51"/>
      <c r="CV140" s="51"/>
      <c r="CW140" s="51"/>
      <c r="CX140" s="51"/>
      <c r="CY140" s="51"/>
      <c r="CZ140" s="51"/>
      <c r="DA140" s="51"/>
      <c r="DB140" s="51"/>
      <c r="DC140" s="51"/>
      <c r="DD140" s="51"/>
      <c r="DE140" s="51"/>
      <c r="DF140" s="51"/>
      <c r="DG140" s="51"/>
      <c r="DH140" s="51"/>
      <c r="DI140" s="51"/>
      <c r="DJ140" s="51"/>
      <c r="DK140" s="51"/>
      <c r="DL140" s="51"/>
      <c r="DM140" s="51"/>
      <c r="DN140" s="51"/>
      <c r="DO140" s="51"/>
      <c r="DP140" s="51"/>
      <c r="DQ140" s="51"/>
      <c r="DR140" s="51"/>
      <c r="DS140" s="51"/>
      <c r="DT140" s="51"/>
      <c r="DU140" s="51"/>
      <c r="DV140" s="51"/>
      <c r="DW140" s="51"/>
      <c r="DX140" s="51"/>
      <c r="DY140" s="51"/>
      <c r="DZ140" s="51"/>
      <c r="EA140" s="51"/>
      <c r="EB140" s="51"/>
      <c r="EC140" s="51"/>
      <c r="ED140" s="51"/>
      <c r="EE140" s="51"/>
      <c r="EF140" s="51"/>
      <c r="EG140" s="51"/>
      <c r="EH140" s="51"/>
      <c r="EI140" s="51"/>
      <c r="EJ140" s="51"/>
      <c r="EK140" s="51"/>
      <c r="EL140" s="51"/>
      <c r="EM140" s="51"/>
      <c r="EN140" s="51"/>
      <c r="EO140" s="51"/>
      <c r="EP140" s="51"/>
      <c r="EQ140" s="51"/>
      <c r="ER140" s="51"/>
      <c r="ES140" s="51"/>
      <c r="ET140" s="51"/>
      <c r="EU140" s="51"/>
      <c r="EV140" s="51"/>
      <c r="EW140" s="51"/>
      <c r="EX140" s="51"/>
      <c r="EY140" s="51"/>
      <c r="EZ140" s="51"/>
      <c r="FA140" s="51"/>
      <c r="FB140" s="51"/>
      <c r="FC140" s="51"/>
      <c r="FD140" s="51"/>
    </row>
    <row r="141" spans="1:160" s="31" customFormat="1" x14ac:dyDescent="0.35">
      <c r="A141" s="36"/>
      <c r="B141" s="42"/>
      <c r="C141" s="43"/>
      <c r="D141" s="43"/>
      <c r="E141" s="43"/>
      <c r="F141" s="43"/>
      <c r="G141" s="43"/>
      <c r="H141" s="43"/>
      <c r="I141" s="43"/>
      <c r="J141" s="43"/>
      <c r="K141" s="43"/>
      <c r="L141" s="43"/>
      <c r="M141" s="43"/>
      <c r="N141" s="43"/>
      <c r="O141" s="43"/>
      <c r="P141" s="43"/>
      <c r="Q141" s="43"/>
      <c r="R141" s="43"/>
      <c r="S141" s="43"/>
      <c r="T141" s="43"/>
      <c r="U141" s="43"/>
      <c r="V141" s="43"/>
      <c r="W141" s="8"/>
      <c r="X141" s="42"/>
      <c r="Y141" s="43"/>
      <c r="Z141" s="43"/>
      <c r="AA141" s="43"/>
      <c r="AB141" s="43"/>
      <c r="AC141" s="43"/>
      <c r="AD141" s="43"/>
      <c r="AE141" s="43"/>
      <c r="AF141" s="43"/>
      <c r="AG141" s="43"/>
      <c r="AH141" s="43"/>
      <c r="AI141" s="43"/>
      <c r="AJ141" s="43"/>
      <c r="AK141" s="43"/>
      <c r="AL141" s="43"/>
      <c r="AM141" s="43"/>
      <c r="AN141" s="43"/>
      <c r="AO141" s="43"/>
      <c r="AP141" s="43"/>
      <c r="AQ141" s="43"/>
      <c r="AR141" s="43"/>
      <c r="AS141" s="8"/>
      <c r="AT141" s="42"/>
      <c r="AU141" s="43"/>
      <c r="AV141" s="43"/>
      <c r="AW141" s="43"/>
      <c r="AX141" s="43"/>
      <c r="AY141" s="43"/>
      <c r="AZ141" s="43"/>
      <c r="BA141" s="43"/>
      <c r="BB141" s="43"/>
      <c r="BC141" s="43"/>
      <c r="BD141" s="43"/>
      <c r="BE141" s="43"/>
      <c r="BF141" s="43"/>
      <c r="BG141" s="43"/>
      <c r="BH141" s="43"/>
      <c r="BI141" s="43"/>
      <c r="BJ141" s="43"/>
      <c r="BK141" s="43"/>
      <c r="BL141" s="43"/>
      <c r="BM141" s="43"/>
      <c r="BN141" s="43"/>
      <c r="BO141" s="8"/>
      <c r="BP141" s="42"/>
      <c r="BQ141" s="43"/>
      <c r="BR141" s="43"/>
      <c r="BS141" s="43"/>
      <c r="BT141" s="43"/>
      <c r="BU141" s="43"/>
      <c r="BV141" s="43"/>
      <c r="BW141" s="43"/>
      <c r="BX141" s="43"/>
      <c r="BY141" s="43"/>
      <c r="BZ141" s="43"/>
      <c r="CA141" s="43"/>
      <c r="CB141" s="43"/>
      <c r="CC141" s="43"/>
      <c r="CD141" s="43"/>
      <c r="CE141" s="43"/>
      <c r="CF141" s="43"/>
      <c r="CG141" s="8"/>
    </row>
    <row r="142" spans="1:160" s="10" customFormat="1" x14ac:dyDescent="0.35">
      <c r="A142" s="42"/>
      <c r="B142" s="42"/>
      <c r="C142" s="16"/>
      <c r="D142" s="16"/>
      <c r="E142" s="16"/>
      <c r="F142" s="16"/>
      <c r="G142" s="16"/>
      <c r="H142" s="16"/>
      <c r="I142" s="16"/>
      <c r="J142" s="16"/>
      <c r="K142" s="16"/>
      <c r="L142" s="16"/>
      <c r="M142" s="16"/>
      <c r="N142" s="16"/>
      <c r="O142" s="16"/>
      <c r="P142" s="16"/>
      <c r="Q142" s="16"/>
      <c r="R142" s="16"/>
      <c r="S142" s="16"/>
      <c r="T142" s="16"/>
      <c r="U142" s="16"/>
      <c r="V142" s="16"/>
      <c r="W142" s="9"/>
      <c r="X142" s="42"/>
      <c r="Y142" s="16"/>
      <c r="Z142" s="16"/>
      <c r="AA142" s="16"/>
      <c r="AB142" s="16"/>
      <c r="AC142" s="16"/>
      <c r="AD142" s="16"/>
      <c r="AE142" s="16"/>
      <c r="AF142" s="16"/>
      <c r="AG142" s="16"/>
      <c r="AH142" s="16"/>
      <c r="AI142" s="16"/>
      <c r="AJ142" s="16"/>
      <c r="AK142" s="16"/>
      <c r="AL142" s="16"/>
      <c r="AM142" s="16"/>
      <c r="AN142" s="16"/>
      <c r="AO142" s="16"/>
      <c r="AP142" s="16"/>
      <c r="AQ142" s="16"/>
      <c r="AR142" s="16"/>
      <c r="AS142" s="9"/>
      <c r="AT142" s="42"/>
      <c r="AU142" s="16"/>
      <c r="AV142" s="16"/>
      <c r="AW142" s="16"/>
      <c r="AX142" s="16"/>
      <c r="AY142" s="16"/>
      <c r="AZ142" s="16"/>
      <c r="BA142" s="16"/>
      <c r="BB142" s="16"/>
      <c r="BC142" s="16"/>
      <c r="BD142" s="16"/>
      <c r="BE142" s="16"/>
      <c r="BF142" s="16"/>
      <c r="BG142" s="16"/>
      <c r="BH142" s="16"/>
      <c r="BI142" s="16"/>
      <c r="BJ142" s="16"/>
      <c r="BK142" s="16"/>
      <c r="BL142" s="16"/>
      <c r="BM142" s="16"/>
      <c r="BN142" s="16"/>
      <c r="BO142" s="9"/>
      <c r="BP142" s="42"/>
      <c r="BQ142" s="43"/>
      <c r="BR142" s="43"/>
      <c r="BS142" s="43"/>
      <c r="BT142" s="43"/>
      <c r="BU142" s="43"/>
      <c r="BV142" s="43"/>
      <c r="BW142" s="43"/>
      <c r="BX142" s="43"/>
      <c r="BY142" s="43"/>
      <c r="BZ142" s="43"/>
      <c r="CA142" s="43"/>
      <c r="CB142" s="43"/>
      <c r="CC142" s="43"/>
      <c r="CD142" s="43"/>
      <c r="CE142" s="43"/>
      <c r="CF142" s="43"/>
      <c r="CG142" s="8"/>
    </row>
    <row r="143" spans="1:160" s="10" customFormat="1" x14ac:dyDescent="0.35">
      <c r="A143" s="42"/>
      <c r="B143" s="42"/>
      <c r="C143" s="16"/>
      <c r="D143" s="16"/>
      <c r="E143" s="16"/>
      <c r="F143" s="16"/>
      <c r="G143" s="16"/>
      <c r="H143" s="16"/>
      <c r="I143" s="16"/>
      <c r="J143" s="16"/>
      <c r="K143" s="16"/>
      <c r="L143" s="16"/>
      <c r="M143" s="16"/>
      <c r="N143" s="16"/>
      <c r="O143" s="16"/>
      <c r="P143" s="16"/>
      <c r="Q143" s="16"/>
      <c r="R143" s="16"/>
      <c r="S143" s="16"/>
      <c r="T143" s="16"/>
      <c r="U143" s="16"/>
      <c r="V143" s="16"/>
      <c r="W143" s="9"/>
      <c r="X143" s="42"/>
      <c r="Y143" s="16"/>
      <c r="Z143" s="16"/>
      <c r="AA143" s="16"/>
      <c r="AB143" s="16"/>
      <c r="AC143" s="16"/>
      <c r="AD143" s="16"/>
      <c r="AE143" s="16"/>
      <c r="AF143" s="16"/>
      <c r="AG143" s="16"/>
      <c r="AH143" s="16"/>
      <c r="AI143" s="16"/>
      <c r="AJ143" s="16"/>
      <c r="AK143" s="16"/>
      <c r="AL143" s="16"/>
      <c r="AM143" s="16"/>
      <c r="AN143" s="16"/>
      <c r="AO143" s="16"/>
      <c r="AP143" s="16"/>
      <c r="AQ143" s="16"/>
      <c r="AR143" s="16"/>
      <c r="AS143" s="9"/>
      <c r="AT143" s="42"/>
      <c r="AU143" s="16"/>
      <c r="AV143" s="16"/>
      <c r="AW143" s="16"/>
      <c r="AX143" s="16"/>
      <c r="AY143" s="16"/>
      <c r="AZ143" s="16"/>
      <c r="BA143" s="16"/>
      <c r="BB143" s="16"/>
      <c r="BC143" s="16"/>
      <c r="BD143" s="16"/>
      <c r="BE143" s="16"/>
      <c r="BF143" s="16"/>
      <c r="BG143" s="16"/>
      <c r="BH143" s="16"/>
      <c r="BI143" s="16"/>
      <c r="BJ143" s="16"/>
      <c r="BK143" s="16"/>
      <c r="BL143" s="16"/>
      <c r="BM143" s="16"/>
      <c r="BN143" s="16"/>
      <c r="BO143" s="9"/>
      <c r="BP143" s="42"/>
      <c r="BQ143" s="16"/>
      <c r="BR143" s="16"/>
      <c r="BS143" s="16"/>
      <c r="BT143" s="16"/>
      <c r="BU143" s="16"/>
      <c r="BV143" s="16"/>
      <c r="BW143" s="16"/>
      <c r="BX143" s="16"/>
      <c r="BY143" s="16"/>
      <c r="BZ143" s="16"/>
      <c r="CA143" s="16"/>
      <c r="CB143" s="16"/>
      <c r="CC143" s="16"/>
      <c r="CD143" s="16"/>
      <c r="CE143" s="16"/>
      <c r="CF143" s="16"/>
      <c r="CG143" s="9"/>
    </row>
    <row r="144" spans="1:160" x14ac:dyDescent="0.35">
      <c r="A144" s="42"/>
      <c r="B144" s="42"/>
      <c r="C144" s="16"/>
      <c r="D144" s="16"/>
      <c r="E144" s="16"/>
      <c r="G144" s="16"/>
      <c r="H144" s="16"/>
      <c r="I144" s="16"/>
      <c r="K144" s="16"/>
      <c r="L144" s="16"/>
      <c r="M144" s="16"/>
      <c r="W144" s="42"/>
      <c r="X144" s="42"/>
      <c r="AS144" s="42"/>
      <c r="AT144" s="42"/>
      <c r="AU144" s="16"/>
      <c r="AV144" s="16"/>
      <c r="AW144" s="16"/>
      <c r="AX144" s="16"/>
      <c r="AY144" s="16"/>
      <c r="AZ144" s="16"/>
      <c r="BA144" s="16"/>
      <c r="BB144" s="16"/>
      <c r="BO144" s="42"/>
      <c r="BP144" s="42"/>
    </row>
    <row r="145" spans="1:84" x14ac:dyDescent="0.35">
      <c r="A145" s="42"/>
      <c r="B145" s="42"/>
      <c r="C145" s="43"/>
      <c r="D145" s="43"/>
      <c r="E145" s="43"/>
      <c r="F145" s="43"/>
      <c r="G145" s="43"/>
      <c r="H145" s="43"/>
      <c r="I145" s="43"/>
      <c r="J145" s="43"/>
      <c r="K145" s="43"/>
      <c r="L145" s="43"/>
      <c r="M145" s="43"/>
      <c r="N145" s="43"/>
      <c r="O145" s="43"/>
      <c r="P145" s="43"/>
      <c r="Q145" s="43"/>
      <c r="R145" s="43"/>
      <c r="S145" s="43"/>
      <c r="T145" s="43"/>
      <c r="U145" s="43"/>
      <c r="V145" s="43"/>
      <c r="W145" s="42"/>
      <c r="X145" s="42"/>
      <c r="Y145" s="43"/>
      <c r="Z145" s="43"/>
      <c r="AA145" s="43"/>
      <c r="AB145" s="43"/>
      <c r="AC145" s="43"/>
      <c r="AD145" s="43"/>
      <c r="AE145" s="43"/>
      <c r="AF145" s="43"/>
      <c r="AG145" s="43"/>
      <c r="AH145" s="43"/>
      <c r="AI145" s="43"/>
      <c r="AJ145" s="43"/>
      <c r="AK145" s="43"/>
      <c r="AL145" s="43"/>
      <c r="AM145" s="43"/>
      <c r="AN145" s="43"/>
      <c r="AO145" s="43"/>
      <c r="AP145" s="43"/>
      <c r="AQ145" s="43"/>
      <c r="AR145" s="43"/>
      <c r="AS145" s="42"/>
      <c r="AT145" s="42"/>
      <c r="AU145" s="43"/>
      <c r="AV145" s="43"/>
      <c r="AW145" s="43"/>
      <c r="AX145" s="43"/>
      <c r="AY145" s="43"/>
      <c r="AZ145" s="43"/>
      <c r="BA145" s="43"/>
      <c r="BB145" s="43"/>
      <c r="BC145" s="43"/>
      <c r="BD145" s="43"/>
      <c r="BE145" s="43"/>
      <c r="BF145" s="43"/>
      <c r="BG145" s="43"/>
      <c r="BH145" s="43"/>
      <c r="BI145" s="43"/>
      <c r="BJ145" s="43"/>
      <c r="BK145" s="43"/>
      <c r="BL145" s="43"/>
      <c r="BM145" s="43"/>
      <c r="BN145" s="43"/>
      <c r="BO145" s="42"/>
      <c r="BP145" s="42"/>
      <c r="BQ145" s="43"/>
      <c r="BR145" s="43"/>
      <c r="BS145" s="43"/>
      <c r="BT145" s="43"/>
      <c r="BU145" s="43"/>
      <c r="BV145" s="43"/>
      <c r="BW145" s="43"/>
      <c r="BX145" s="43"/>
      <c r="BY145" s="43"/>
      <c r="BZ145" s="43"/>
      <c r="CA145" s="43"/>
      <c r="CB145" s="43"/>
      <c r="CC145" s="43"/>
      <c r="CD145" s="43"/>
      <c r="CE145" s="43"/>
      <c r="CF145" s="43"/>
    </row>
    <row r="146" spans="1:84" x14ac:dyDescent="0.35">
      <c r="A146" s="42"/>
      <c r="B146" s="42"/>
      <c r="C146" s="43"/>
      <c r="D146" s="43"/>
      <c r="E146" s="43"/>
      <c r="F146" s="43"/>
      <c r="G146" s="43"/>
      <c r="H146" s="43"/>
      <c r="I146" s="43"/>
      <c r="J146" s="43"/>
      <c r="K146" s="43"/>
      <c r="L146" s="43"/>
      <c r="M146" s="43"/>
      <c r="N146" s="43"/>
      <c r="O146" s="43"/>
      <c r="P146" s="43"/>
      <c r="Q146" s="43"/>
      <c r="R146" s="43"/>
      <c r="S146" s="43"/>
      <c r="T146" s="43"/>
      <c r="U146" s="43"/>
      <c r="V146" s="43"/>
      <c r="W146" s="42"/>
      <c r="X146" s="42"/>
      <c r="Y146" s="43"/>
      <c r="Z146" s="43"/>
      <c r="AA146" s="43"/>
      <c r="AB146" s="43"/>
      <c r="AC146" s="43"/>
      <c r="AD146" s="43"/>
      <c r="AE146" s="43"/>
      <c r="AF146" s="43"/>
      <c r="AG146" s="43"/>
      <c r="AH146" s="43"/>
      <c r="AI146" s="43"/>
      <c r="AJ146" s="43"/>
      <c r="AK146" s="43"/>
      <c r="AL146" s="43"/>
      <c r="AM146" s="43"/>
      <c r="AN146" s="43"/>
      <c r="AO146" s="43"/>
      <c r="AP146" s="43"/>
      <c r="AQ146" s="43"/>
      <c r="AR146" s="43"/>
      <c r="AS146" s="42"/>
      <c r="AT146" s="42"/>
      <c r="AU146" s="43"/>
      <c r="AV146" s="43"/>
      <c r="AW146" s="43"/>
      <c r="AX146" s="43"/>
      <c r="AY146" s="43"/>
      <c r="AZ146" s="43"/>
      <c r="BA146" s="43"/>
      <c r="BB146" s="43"/>
      <c r="BC146" s="43"/>
      <c r="BD146" s="43"/>
      <c r="BE146" s="43"/>
      <c r="BF146" s="43"/>
      <c r="BG146" s="43"/>
      <c r="BH146" s="43"/>
      <c r="BI146" s="43"/>
      <c r="BJ146" s="43"/>
      <c r="BK146" s="43"/>
      <c r="BL146" s="43"/>
      <c r="BM146" s="43"/>
      <c r="BN146" s="43"/>
      <c r="BO146" s="42"/>
      <c r="BP146" s="42"/>
      <c r="BQ146" s="43"/>
      <c r="BR146" s="43"/>
      <c r="BS146" s="43"/>
      <c r="BT146" s="43"/>
      <c r="BU146" s="43"/>
      <c r="BV146" s="43"/>
      <c r="BW146" s="43"/>
      <c r="BX146" s="43"/>
      <c r="BY146" s="43"/>
      <c r="BZ146" s="43"/>
      <c r="CA146" s="43"/>
      <c r="CB146" s="43"/>
      <c r="CC146" s="43"/>
      <c r="CD146" s="43"/>
      <c r="CE146" s="43"/>
      <c r="CF146" s="43"/>
    </row>
    <row r="147" spans="1:84" x14ac:dyDescent="0.35">
      <c r="A147" s="42"/>
      <c r="B147" s="42"/>
      <c r="C147" s="43"/>
      <c r="D147" s="43"/>
      <c r="E147" s="43"/>
      <c r="F147" s="43"/>
      <c r="G147" s="43"/>
      <c r="H147" s="43"/>
      <c r="I147" s="43"/>
      <c r="J147" s="43"/>
      <c r="K147" s="43"/>
      <c r="L147" s="43"/>
      <c r="M147" s="43"/>
      <c r="N147" s="43"/>
      <c r="O147" s="43"/>
      <c r="P147" s="43"/>
      <c r="Q147" s="43"/>
      <c r="R147" s="43"/>
      <c r="S147" s="43"/>
      <c r="T147" s="43"/>
      <c r="U147" s="43"/>
      <c r="V147" s="43"/>
      <c r="W147" s="42"/>
      <c r="X147" s="42"/>
      <c r="Y147" s="43"/>
      <c r="Z147" s="43"/>
      <c r="AA147" s="43"/>
      <c r="AB147" s="43"/>
      <c r="AC147" s="43"/>
      <c r="AD147" s="43"/>
      <c r="AE147" s="43"/>
      <c r="AF147" s="43"/>
      <c r="AG147" s="43"/>
      <c r="AH147" s="43"/>
      <c r="AI147" s="43"/>
      <c r="AJ147" s="43"/>
      <c r="AK147" s="43"/>
      <c r="AL147" s="43"/>
      <c r="AM147" s="43"/>
      <c r="AN147" s="43"/>
      <c r="AO147" s="43"/>
      <c r="AP147" s="43"/>
      <c r="AQ147" s="43"/>
      <c r="AR147" s="43"/>
      <c r="AS147" s="42"/>
      <c r="AT147" s="42"/>
      <c r="AU147" s="43"/>
      <c r="AV147" s="43"/>
      <c r="AW147" s="43"/>
      <c r="AX147" s="43"/>
      <c r="AY147" s="43"/>
      <c r="AZ147" s="43"/>
      <c r="BA147" s="43"/>
      <c r="BB147" s="43"/>
      <c r="BC147" s="43"/>
      <c r="BD147" s="43"/>
      <c r="BE147" s="43"/>
      <c r="BF147" s="43"/>
      <c r="BG147" s="43"/>
      <c r="BH147" s="43"/>
      <c r="BI147" s="43"/>
      <c r="BJ147" s="43"/>
      <c r="BK147" s="43"/>
      <c r="BL147" s="43"/>
      <c r="BM147" s="43"/>
      <c r="BN147" s="43"/>
      <c r="BO147" s="42"/>
      <c r="BP147" s="42"/>
      <c r="BQ147" s="43"/>
      <c r="BR147" s="43"/>
      <c r="BS147" s="43"/>
      <c r="BT147" s="43"/>
      <c r="BU147" s="43"/>
      <c r="BV147" s="43"/>
      <c r="BW147" s="43"/>
      <c r="BX147" s="43"/>
      <c r="BY147" s="43"/>
      <c r="BZ147" s="43"/>
      <c r="CA147" s="43"/>
      <c r="CB147" s="43"/>
      <c r="CC147" s="43"/>
      <c r="CD147" s="43"/>
      <c r="CE147" s="43"/>
      <c r="CF147" s="43"/>
    </row>
    <row r="148" spans="1:84" x14ac:dyDescent="0.35">
      <c r="A148" s="42"/>
      <c r="B148" s="42"/>
      <c r="C148" s="10"/>
      <c r="D148" s="10"/>
      <c r="E148" s="10"/>
      <c r="F148" s="10"/>
      <c r="G148" s="10"/>
      <c r="H148" s="10"/>
      <c r="I148" s="10"/>
      <c r="J148" s="10"/>
      <c r="K148" s="10"/>
      <c r="L148" s="10"/>
      <c r="M148" s="10"/>
      <c r="N148" s="10"/>
      <c r="O148" s="10"/>
      <c r="P148" s="10"/>
      <c r="Q148" s="10"/>
      <c r="R148" s="10"/>
      <c r="S148" s="10"/>
      <c r="T148" s="10"/>
      <c r="U148" s="10"/>
      <c r="V148" s="10"/>
      <c r="W148" s="42"/>
      <c r="X148" s="42"/>
      <c r="Y148" s="10"/>
      <c r="Z148" s="10"/>
      <c r="AA148" s="10"/>
      <c r="AB148" s="10"/>
      <c r="AC148" s="10"/>
      <c r="AD148" s="10"/>
      <c r="AE148" s="10"/>
      <c r="AF148" s="10"/>
      <c r="AG148" s="10"/>
      <c r="AH148" s="10"/>
      <c r="AI148" s="10"/>
      <c r="AJ148" s="10"/>
      <c r="AK148" s="10"/>
      <c r="AL148" s="10"/>
      <c r="AM148" s="10"/>
      <c r="AN148" s="10"/>
      <c r="AO148" s="10"/>
      <c r="AP148" s="10"/>
      <c r="AQ148" s="10"/>
      <c r="AR148" s="10"/>
      <c r="AS148" s="42"/>
      <c r="AT148" s="42"/>
      <c r="AU148" s="10"/>
      <c r="AV148" s="10"/>
      <c r="AW148" s="10"/>
      <c r="AX148" s="10"/>
      <c r="AY148" s="10"/>
      <c r="AZ148" s="10"/>
      <c r="BA148" s="10"/>
      <c r="BB148" s="10"/>
      <c r="BC148" s="10"/>
      <c r="BD148" s="10"/>
      <c r="BE148" s="10"/>
      <c r="BF148" s="10"/>
      <c r="BG148" s="10"/>
      <c r="BH148" s="10"/>
      <c r="BI148" s="10"/>
      <c r="BJ148" s="10"/>
      <c r="BK148" s="10"/>
      <c r="BL148" s="10"/>
      <c r="BM148" s="10"/>
      <c r="BN148" s="10"/>
      <c r="BO148" s="42"/>
      <c r="BP148" s="42"/>
      <c r="BQ148" s="10"/>
      <c r="BR148" s="10"/>
      <c r="BS148" s="10"/>
      <c r="BT148" s="10"/>
      <c r="BU148" s="10"/>
      <c r="BV148" s="10"/>
      <c r="BW148" s="10"/>
      <c r="BX148" s="10"/>
      <c r="BY148" s="10"/>
      <c r="BZ148" s="10"/>
      <c r="CA148" s="10"/>
      <c r="CB148" s="10"/>
      <c r="CC148" s="10"/>
      <c r="CD148" s="10"/>
      <c r="CE148" s="10"/>
      <c r="CF148" s="10"/>
    </row>
    <row r="149" spans="1:84" x14ac:dyDescent="0.3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row>
    <row r="150" spans="1:84" x14ac:dyDescent="0.35">
      <c r="B150" s="45"/>
      <c r="C150" s="45"/>
      <c r="D150" s="45"/>
      <c r="E150" s="45"/>
      <c r="G150" s="45"/>
      <c r="H150" s="45"/>
      <c r="I150" s="45"/>
      <c r="K150" s="45"/>
      <c r="L150" s="45"/>
      <c r="M150" s="45"/>
      <c r="X150" s="45"/>
      <c r="AT150" s="45"/>
      <c r="AU150" s="45"/>
      <c r="AV150" s="45"/>
      <c r="AW150" s="45"/>
      <c r="AX150" s="45"/>
      <c r="AY150" s="45"/>
      <c r="AZ150" s="45"/>
      <c r="BA150" s="45"/>
      <c r="BB150" s="45"/>
      <c r="BC150" s="10"/>
      <c r="BP150" s="45"/>
    </row>
    <row r="153" spans="1:84" x14ac:dyDescent="0.35">
      <c r="B153" s="46"/>
      <c r="X153" s="46"/>
      <c r="AT153" s="46"/>
      <c r="BP153" s="46"/>
    </row>
    <row r="154" spans="1:84" x14ac:dyDescent="0.35">
      <c r="B154" s="46"/>
      <c r="X154" s="46"/>
      <c r="AT154" s="46"/>
      <c r="BP154" s="46"/>
    </row>
    <row r="155" spans="1:84" x14ac:dyDescent="0.35">
      <c r="B155" s="46"/>
      <c r="X155" s="46"/>
      <c r="AT155" s="46"/>
      <c r="BP155" s="46"/>
    </row>
    <row r="156" spans="1:84" x14ac:dyDescent="0.35">
      <c r="B156" s="46"/>
      <c r="X156" s="46"/>
      <c r="AT156" s="46"/>
      <c r="BP156" s="46"/>
    </row>
    <row r="157" spans="1:84" x14ac:dyDescent="0.35">
      <c r="B157" s="46"/>
      <c r="X157" s="46"/>
      <c r="AT157" s="46"/>
      <c r="BP157" s="46"/>
    </row>
    <row r="158" spans="1:84" x14ac:dyDescent="0.35">
      <c r="B158" s="46"/>
      <c r="X158" s="46"/>
      <c r="AT158" s="46"/>
      <c r="BP158" s="46"/>
    </row>
    <row r="159" spans="1:84" x14ac:dyDescent="0.35">
      <c r="B159" s="46"/>
      <c r="X159" s="46"/>
      <c r="AT159" s="46"/>
      <c r="BP159" s="46"/>
    </row>
    <row r="160" spans="1:84" x14ac:dyDescent="0.35">
      <c r="B160" s="46"/>
      <c r="X160" s="46"/>
      <c r="AT160" s="46"/>
      <c r="BP160" s="46"/>
    </row>
    <row r="161" spans="2:68" x14ac:dyDescent="0.35">
      <c r="B161" s="46"/>
      <c r="X161" s="46"/>
      <c r="AT161" s="46"/>
      <c r="BP161" s="46"/>
    </row>
    <row r="163" spans="2:68" x14ac:dyDescent="0.35">
      <c r="B163" s="35"/>
      <c r="C163" s="16"/>
      <c r="D163" s="16"/>
      <c r="E163" s="16"/>
      <c r="G163" s="16"/>
      <c r="H163" s="16"/>
      <c r="I163" s="16"/>
      <c r="K163" s="16"/>
      <c r="L163" s="16"/>
      <c r="M163" s="16"/>
      <c r="X163" s="35"/>
      <c r="AT163" s="35"/>
      <c r="AU163" s="16"/>
      <c r="AV163" s="16"/>
      <c r="AW163" s="16"/>
      <c r="AX163" s="16"/>
      <c r="AY163" s="16"/>
      <c r="AZ163" s="16"/>
      <c r="BA163" s="16"/>
      <c r="BB163" s="16"/>
      <c r="BP163" s="35"/>
    </row>
    <row r="164" spans="2:68" x14ac:dyDescent="0.35">
      <c r="B164" s="35"/>
      <c r="C164" s="16"/>
      <c r="D164" s="16"/>
      <c r="E164" s="16"/>
      <c r="G164" s="16"/>
      <c r="H164" s="16"/>
      <c r="I164" s="16"/>
      <c r="K164" s="16"/>
      <c r="L164" s="16"/>
      <c r="M164" s="16"/>
      <c r="X164" s="35"/>
      <c r="AT164" s="35"/>
      <c r="AU164" s="16"/>
      <c r="AV164" s="16"/>
      <c r="AW164" s="16"/>
      <c r="AX164" s="16"/>
      <c r="AY164" s="16"/>
      <c r="AZ164" s="16"/>
      <c r="BA164" s="16"/>
      <c r="BB164" s="16"/>
      <c r="BP164" s="35"/>
    </row>
    <row r="165" spans="2:68" x14ac:dyDescent="0.35">
      <c r="B165" s="46"/>
      <c r="C165" s="16"/>
      <c r="D165" s="16"/>
      <c r="E165" s="16"/>
      <c r="G165" s="16"/>
      <c r="H165" s="16"/>
      <c r="I165" s="16"/>
      <c r="K165" s="16"/>
      <c r="L165" s="16"/>
      <c r="M165" s="16"/>
      <c r="X165" s="46"/>
      <c r="AT165" s="46"/>
      <c r="AU165" s="16"/>
      <c r="AV165" s="16"/>
      <c r="AW165" s="16"/>
      <c r="AX165" s="16"/>
      <c r="AY165" s="16"/>
      <c r="AZ165" s="16"/>
      <c r="BA165" s="16"/>
      <c r="BB165" s="16"/>
      <c r="BP165" s="46"/>
    </row>
    <row r="166" spans="2:68" x14ac:dyDescent="0.35">
      <c r="B166" s="35"/>
      <c r="C166" s="16"/>
      <c r="D166" s="16"/>
      <c r="E166" s="16"/>
      <c r="G166" s="16"/>
      <c r="H166" s="16"/>
      <c r="I166" s="16"/>
      <c r="K166" s="16"/>
      <c r="L166" s="16"/>
      <c r="M166" s="16"/>
      <c r="X166" s="35"/>
      <c r="AT166" s="35"/>
      <c r="AU166" s="16"/>
      <c r="AV166" s="16"/>
      <c r="AW166" s="16"/>
      <c r="AX166" s="16"/>
      <c r="AY166" s="16"/>
      <c r="AZ166" s="16"/>
      <c r="BA166" s="16"/>
      <c r="BB166" s="16"/>
      <c r="BP166" s="35"/>
    </row>
    <row r="167" spans="2:68" x14ac:dyDescent="0.35">
      <c r="B167" s="35"/>
      <c r="C167" s="16"/>
      <c r="D167" s="16"/>
      <c r="E167" s="16"/>
      <c r="G167" s="16"/>
      <c r="H167" s="16"/>
      <c r="I167" s="16"/>
      <c r="K167" s="16"/>
      <c r="L167" s="16"/>
      <c r="M167" s="16"/>
      <c r="X167" s="35"/>
      <c r="AT167" s="35"/>
      <c r="AU167" s="16"/>
      <c r="AV167" s="16"/>
      <c r="AW167" s="16"/>
      <c r="AX167" s="16"/>
      <c r="AY167" s="16"/>
      <c r="AZ167" s="16"/>
      <c r="BA167" s="16"/>
      <c r="BB167" s="16"/>
      <c r="BP167" s="35"/>
    </row>
    <row r="168" spans="2:68" x14ac:dyDescent="0.35">
      <c r="B168" s="46"/>
      <c r="C168" s="16"/>
      <c r="D168" s="16"/>
      <c r="E168" s="16"/>
      <c r="G168" s="16"/>
      <c r="H168" s="16"/>
      <c r="I168" s="16"/>
      <c r="K168" s="16"/>
      <c r="L168" s="16"/>
      <c r="M168" s="16"/>
      <c r="X168" s="46"/>
      <c r="AT168" s="46"/>
      <c r="AU168" s="16"/>
      <c r="AV168" s="16"/>
      <c r="AW168" s="16"/>
      <c r="AX168" s="16"/>
      <c r="AY168" s="16"/>
      <c r="AZ168" s="16"/>
      <c r="BA168" s="16"/>
      <c r="BB168" s="16"/>
      <c r="BP168" s="46"/>
    </row>
    <row r="169" spans="2:68" x14ac:dyDescent="0.35">
      <c r="B169" s="46"/>
      <c r="C169" s="16"/>
      <c r="D169" s="16"/>
      <c r="E169" s="16"/>
      <c r="G169" s="16"/>
      <c r="H169" s="16"/>
      <c r="I169" s="16"/>
      <c r="K169" s="16"/>
      <c r="L169" s="16"/>
      <c r="M169" s="16"/>
      <c r="X169" s="46"/>
      <c r="AT169" s="46"/>
      <c r="AU169" s="16"/>
      <c r="AV169" s="16"/>
      <c r="AW169" s="16"/>
      <c r="AX169" s="16"/>
      <c r="AY169" s="16"/>
      <c r="AZ169" s="16"/>
      <c r="BA169" s="16"/>
      <c r="BB169" s="16"/>
      <c r="BP169" s="46"/>
    </row>
    <row r="170" spans="2:68" x14ac:dyDescent="0.35">
      <c r="B170" s="35"/>
      <c r="C170" s="16"/>
      <c r="D170" s="16"/>
      <c r="E170" s="16"/>
      <c r="G170" s="16"/>
      <c r="H170" s="16"/>
      <c r="I170" s="16"/>
      <c r="K170" s="16"/>
      <c r="L170" s="16"/>
      <c r="M170" s="16"/>
      <c r="X170" s="35"/>
      <c r="AT170" s="35"/>
      <c r="AU170" s="16"/>
      <c r="AV170" s="16"/>
      <c r="AW170" s="16"/>
      <c r="AX170" s="16"/>
      <c r="AY170" s="16"/>
      <c r="AZ170" s="16"/>
      <c r="BA170" s="16"/>
      <c r="BB170" s="16"/>
      <c r="BP170" s="35"/>
    </row>
    <row r="171" spans="2:68" x14ac:dyDescent="0.35">
      <c r="B171" s="35"/>
      <c r="C171" s="16"/>
      <c r="D171" s="16"/>
      <c r="E171" s="16"/>
      <c r="G171" s="16"/>
      <c r="H171" s="16"/>
      <c r="I171" s="16"/>
      <c r="K171" s="16"/>
      <c r="L171" s="16"/>
      <c r="M171" s="16"/>
      <c r="X171" s="35"/>
      <c r="AT171" s="35"/>
      <c r="AU171" s="16"/>
      <c r="AV171" s="16"/>
      <c r="AW171" s="16"/>
      <c r="AX171" s="16"/>
      <c r="AY171" s="16"/>
      <c r="AZ171" s="16"/>
      <c r="BA171" s="16"/>
      <c r="BB171" s="16"/>
      <c r="BP171" s="35"/>
    </row>
    <row r="172" spans="2:68" x14ac:dyDescent="0.35">
      <c r="C172" s="16"/>
      <c r="D172" s="16"/>
      <c r="E172" s="16"/>
      <c r="G172" s="16"/>
      <c r="H172" s="16"/>
      <c r="I172" s="16"/>
      <c r="K172" s="16"/>
      <c r="L172" s="16"/>
      <c r="M172" s="16"/>
      <c r="AU172" s="16"/>
      <c r="AV172" s="16"/>
      <c r="AW172" s="16"/>
      <c r="AX172" s="16"/>
      <c r="AY172" s="16"/>
      <c r="AZ172" s="16"/>
      <c r="BA172" s="16"/>
      <c r="BB172" s="16"/>
    </row>
    <row r="173" spans="2:68" x14ac:dyDescent="0.35">
      <c r="C173" s="16"/>
      <c r="D173" s="16"/>
      <c r="E173" s="16"/>
      <c r="G173" s="16"/>
      <c r="H173" s="16"/>
      <c r="I173" s="16"/>
      <c r="K173" s="16"/>
      <c r="L173" s="16"/>
      <c r="M173" s="16"/>
      <c r="AU173" s="16"/>
      <c r="AV173" s="16"/>
      <c r="AW173" s="16"/>
      <c r="AX173" s="16"/>
      <c r="AY173" s="16"/>
      <c r="AZ173" s="16"/>
      <c r="BA173" s="16"/>
      <c r="BB173" s="16"/>
    </row>
    <row r="174" spans="2:68" x14ac:dyDescent="0.35">
      <c r="C174" s="16"/>
      <c r="D174" s="16"/>
      <c r="E174" s="16"/>
      <c r="G174" s="16"/>
      <c r="H174" s="16"/>
      <c r="I174" s="16"/>
      <c r="K174" s="16"/>
      <c r="L174" s="16"/>
      <c r="M174" s="16"/>
      <c r="AU174" s="16"/>
      <c r="AV174" s="16"/>
      <c r="AW174" s="16"/>
      <c r="AX174" s="16"/>
      <c r="AY174" s="16"/>
      <c r="AZ174" s="16"/>
      <c r="BA174" s="16"/>
      <c r="BB174" s="16"/>
    </row>
  </sheetData>
  <mergeCells count="139">
    <mergeCell ref="B138:V138"/>
    <mergeCell ref="X138:AR138"/>
    <mergeCell ref="AT138:BN138"/>
    <mergeCell ref="BP138:CF138"/>
    <mergeCell ref="Y8:AB8"/>
    <mergeCell ref="Y9:AB9"/>
    <mergeCell ref="AC3:AF3"/>
    <mergeCell ref="AC4:AF4"/>
    <mergeCell ref="AC5:AF5"/>
    <mergeCell ref="AC6:AF6"/>
    <mergeCell ref="AC7:AF7"/>
    <mergeCell ref="AC8:AF8"/>
    <mergeCell ref="AC9:AF9"/>
    <mergeCell ref="O8:R8"/>
    <mergeCell ref="O9:R9"/>
    <mergeCell ref="S3:V3"/>
    <mergeCell ref="S4:V4"/>
    <mergeCell ref="S5:V5"/>
    <mergeCell ref="S6:V6"/>
    <mergeCell ref="S7:V7"/>
    <mergeCell ref="S8:V8"/>
    <mergeCell ref="S9:V9"/>
    <mergeCell ref="G8:J8"/>
    <mergeCell ref="G9:J9"/>
    <mergeCell ref="K8:N8"/>
    <mergeCell ref="K9:N9"/>
    <mergeCell ref="BK3:BN3"/>
    <mergeCell ref="BG4:BJ4"/>
    <mergeCell ref="BK4:BN4"/>
    <mergeCell ref="BG5:BJ5"/>
    <mergeCell ref="BK5:BN5"/>
    <mergeCell ref="BQ3:BT3"/>
    <mergeCell ref="BQ4:BT4"/>
    <mergeCell ref="BQ5:BT5"/>
    <mergeCell ref="BQ6:BT6"/>
    <mergeCell ref="BQ7:BT7"/>
    <mergeCell ref="BQ8:BT8"/>
    <mergeCell ref="BQ9:BT9"/>
    <mergeCell ref="BG3:BJ3"/>
    <mergeCell ref="AY6:BB6"/>
    <mergeCell ref="AY7:BB7"/>
    <mergeCell ref="BG6:BJ6"/>
    <mergeCell ref="BK6:BN6"/>
    <mergeCell ref="K7:N7"/>
    <mergeCell ref="BK9:BN9"/>
    <mergeCell ref="BC8:BF8"/>
    <mergeCell ref="BG8:BJ8"/>
    <mergeCell ref="AK8:AN8"/>
    <mergeCell ref="CC3:CF3"/>
    <mergeCell ref="CC4:CF4"/>
    <mergeCell ref="CC5:CF5"/>
    <mergeCell ref="CC6:CF6"/>
    <mergeCell ref="AK4:AN4"/>
    <mergeCell ref="AU6:AX6"/>
    <mergeCell ref="BU3:BX3"/>
    <mergeCell ref="BU4:BX4"/>
    <mergeCell ref="AY5:BB5"/>
    <mergeCell ref="BC4:BF4"/>
    <mergeCell ref="BC5:BF5"/>
    <mergeCell ref="BY3:CB3"/>
    <mergeCell ref="BY4:CB4"/>
    <mergeCell ref="BY5:CB5"/>
    <mergeCell ref="BY6:CB6"/>
    <mergeCell ref="AG5:AJ5"/>
    <mergeCell ref="AK5:AN5"/>
    <mergeCell ref="AO3:AR3"/>
    <mergeCell ref="AO4:AR4"/>
    <mergeCell ref="AO5:AR5"/>
    <mergeCell ref="AO6:AR6"/>
    <mergeCell ref="AO7:AR7"/>
    <mergeCell ref="AY3:BB3"/>
    <mergeCell ref="AY4:BB4"/>
    <mergeCell ref="G7:J7"/>
    <mergeCell ref="O3:R3"/>
    <mergeCell ref="O4:R4"/>
    <mergeCell ref="O5:R5"/>
    <mergeCell ref="O6:R6"/>
    <mergeCell ref="O7:R7"/>
    <mergeCell ref="Y3:AB3"/>
    <mergeCell ref="Y4:AB4"/>
    <mergeCell ref="Y5:AB5"/>
    <mergeCell ref="Y6:AB6"/>
    <mergeCell ref="Y7:AB7"/>
    <mergeCell ref="G3:J3"/>
    <mergeCell ref="G4:J4"/>
    <mergeCell ref="G5:J5"/>
    <mergeCell ref="G6:J6"/>
    <mergeCell ref="K3:N3"/>
    <mergeCell ref="K4:N4"/>
    <mergeCell ref="K5:N5"/>
    <mergeCell ref="K6:N6"/>
    <mergeCell ref="A1:BF1"/>
    <mergeCell ref="BC9:BF9"/>
    <mergeCell ref="AG3:AJ3"/>
    <mergeCell ref="AG4:AJ4"/>
    <mergeCell ref="AG9:AJ9"/>
    <mergeCell ref="BC7:BF7"/>
    <mergeCell ref="AU3:AX3"/>
    <mergeCell ref="C9:F9"/>
    <mergeCell ref="C8:F8"/>
    <mergeCell ref="C7:F7"/>
    <mergeCell ref="C6:F6"/>
    <mergeCell ref="C5:F5"/>
    <mergeCell ref="C4:F4"/>
    <mergeCell ref="C3:F3"/>
    <mergeCell ref="AU4:AX4"/>
    <mergeCell ref="AU5:AX5"/>
    <mergeCell ref="BC6:BF6"/>
    <mergeCell ref="AU7:AX7"/>
    <mergeCell ref="AK7:AN7"/>
    <mergeCell ref="AG7:AJ7"/>
    <mergeCell ref="AK6:AN6"/>
    <mergeCell ref="AG6:AJ6"/>
    <mergeCell ref="AU8:AX8"/>
    <mergeCell ref="AK9:AN9"/>
    <mergeCell ref="AG8:AJ8"/>
    <mergeCell ref="BC3:BF3"/>
    <mergeCell ref="AK3:AN3"/>
    <mergeCell ref="CC8:CF8"/>
    <mergeCell ref="AU9:AX9"/>
    <mergeCell ref="CC7:CF7"/>
    <mergeCell ref="BY8:CB8"/>
    <mergeCell ref="CG3:CG10"/>
    <mergeCell ref="BG7:BJ7"/>
    <mergeCell ref="BK7:BN7"/>
    <mergeCell ref="BK8:BN8"/>
    <mergeCell ref="CC9:CF9"/>
    <mergeCell ref="BU5:BX5"/>
    <mergeCell ref="BU6:BX6"/>
    <mergeCell ref="BU7:BX7"/>
    <mergeCell ref="AO8:AR8"/>
    <mergeCell ref="AO9:AR9"/>
    <mergeCell ref="AY8:BB8"/>
    <mergeCell ref="AY9:BB9"/>
    <mergeCell ref="BU8:BX8"/>
    <mergeCell ref="BU9:BX9"/>
    <mergeCell ref="BY9:CB9"/>
    <mergeCell ref="BG9:BJ9"/>
    <mergeCell ref="BY7:CB7"/>
  </mergeCells>
  <phoneticPr fontId="0" type="noConversion"/>
  <pageMargins left="0.25" right="0.25" top="0.75" bottom="0.75" header="0.3" footer="0.3"/>
  <pageSetup paperSize="9" scale="48" orientation="landscape" r:id="rId1"/>
  <headerFooter>
    <oddHeader>&amp;LPriedas Nr.3
&amp;RTransporto priemonių remonto Paslaugų ir joms atlikti reikiamų detalių įkainiai</oddHeader>
    <oddFooter>&amp;CLapas&amp;P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11"/>
  <sheetViews>
    <sheetView zoomScale="120" zoomScaleNormal="120" zoomScaleSheetLayoutView="100" workbookViewId="0">
      <selection activeCell="B14" sqref="B14"/>
    </sheetView>
  </sheetViews>
  <sheetFormatPr defaultColWidth="9.1796875" defaultRowHeight="15.5" x14ac:dyDescent="0.35"/>
  <cols>
    <col min="1" max="1" width="6.54296875" style="1" customWidth="1"/>
    <col min="2" max="2" width="86.54296875" style="3" customWidth="1"/>
    <col min="3" max="16384" width="9.1796875" style="3"/>
  </cols>
  <sheetData>
    <row r="3" spans="1:10" x14ac:dyDescent="0.35">
      <c r="B3" s="2" t="s">
        <v>196</v>
      </c>
    </row>
    <row r="5" spans="1:10" x14ac:dyDescent="0.35">
      <c r="A5" s="4">
        <v>1</v>
      </c>
      <c r="B5" s="6" t="s">
        <v>197</v>
      </c>
    </row>
    <row r="6" spans="1:10" x14ac:dyDescent="0.35">
      <c r="A6" s="4"/>
      <c r="B6" s="6"/>
    </row>
    <row r="7" spans="1:10" ht="31" x14ac:dyDescent="0.35">
      <c r="A7" s="4">
        <v>2</v>
      </c>
      <c r="B7" s="7" t="s">
        <v>198</v>
      </c>
    </row>
    <row r="8" spans="1:10" x14ac:dyDescent="0.35">
      <c r="A8" s="4"/>
      <c r="B8" s="6"/>
    </row>
    <row r="9" spans="1:10" ht="49.5" customHeight="1" x14ac:dyDescent="0.35">
      <c r="A9" s="4">
        <v>3</v>
      </c>
      <c r="B9" s="7" t="s">
        <v>199</v>
      </c>
      <c r="C9" s="5"/>
      <c r="D9" s="5"/>
      <c r="E9" s="5"/>
      <c r="F9" s="5"/>
      <c r="G9" s="5"/>
      <c r="H9" s="5"/>
      <c r="I9" s="5"/>
      <c r="J9" s="5"/>
    </row>
    <row r="10" spans="1:10" x14ac:dyDescent="0.35">
      <c r="A10" s="4"/>
      <c r="B10" s="6"/>
    </row>
    <row r="11" spans="1:10" ht="78" customHeight="1" x14ac:dyDescent="0.35">
      <c r="A11" s="4">
        <v>4</v>
      </c>
      <c r="B11" s="7" t="s">
        <v>200</v>
      </c>
      <c r="C11" s="5"/>
      <c r="D11" s="5"/>
      <c r="E11" s="5"/>
      <c r="F11" s="5"/>
      <c r="G11" s="5"/>
      <c r="H11" s="5"/>
      <c r="I11" s="5"/>
      <c r="J11" s="5"/>
    </row>
  </sheetData>
  <phoneticPr fontId="0" type="noConversion"/>
  <pageMargins left="0.7" right="0.7" top="0.75" bottom="0.75" header="0.3" footer="0.3"/>
  <pageSetup paperSize="9" scale="93" orientation="portrait" r:id="rId1"/>
  <headerFooter>
    <oddHeader xml:space="preserve">&amp;L4 priedas&amp;RDetalių ir jų keitimo kainos – krovininiai automobiliai.xls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6c5b773-33aa-4c6d-aa26-ea3be963992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2FFF14FBF9BF8C44B14EB0B8DD16397B" ma:contentTypeVersion="16" ma:contentTypeDescription="Kurkite naują dokumentą." ma:contentTypeScope="" ma:versionID="d01622ae1aacebe9b90e11a7b2ef6825">
  <xsd:schema xmlns:xsd="http://www.w3.org/2001/XMLSchema" xmlns:xs="http://www.w3.org/2001/XMLSchema" xmlns:p="http://schemas.microsoft.com/office/2006/metadata/properties" xmlns:ns3="b127a9e8-3370-4b14-a8da-37267156ec01" xmlns:ns4="56c5b773-33aa-4c6d-aa26-ea3be963992a" targetNamespace="http://schemas.microsoft.com/office/2006/metadata/properties" ma:root="true" ma:fieldsID="7d9b3e07a4c1f3ca52b804696671968f" ns3:_="" ns4:_="">
    <xsd:import namespace="b127a9e8-3370-4b14-a8da-37267156ec01"/>
    <xsd:import namespace="56c5b773-33aa-4c6d-aa26-ea3be963992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27a9e8-3370-4b14-a8da-37267156ec0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c5b773-33aa-4c6d-aa26-ea3be963992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DC90DA-EAE1-410E-9E2C-ADCD45AD172B}">
  <ds:schemaRefs>
    <ds:schemaRef ds:uri="http://schemas.microsoft.com/sharepoint/v3/contenttype/forms"/>
  </ds:schemaRefs>
</ds:datastoreItem>
</file>

<file path=customXml/itemProps2.xml><?xml version="1.0" encoding="utf-8"?>
<ds:datastoreItem xmlns:ds="http://schemas.openxmlformats.org/officeDocument/2006/customXml" ds:itemID="{5979800E-8260-491D-B9A7-9F5E0809D8E5}">
  <ds:schemaRefs>
    <ds:schemaRef ds:uri="http://schemas.microsoft.com/office/2006/metadata/properties"/>
    <ds:schemaRef ds:uri="http://www.w3.org/XML/1998/namespace"/>
    <ds:schemaRef ds:uri="http://schemas.microsoft.com/office/infopath/2007/PartnerControls"/>
    <ds:schemaRef ds:uri="56c5b773-33aa-4c6d-aa26-ea3be963992a"/>
    <ds:schemaRef ds:uri="http://schemas.microsoft.com/office/2006/documentManagement/types"/>
    <ds:schemaRef ds:uri="http://purl.org/dc/elements/1.1/"/>
    <ds:schemaRef ds:uri="http://schemas.openxmlformats.org/package/2006/metadata/core-properties"/>
    <ds:schemaRef ds:uri="b127a9e8-3370-4b14-a8da-37267156ec01"/>
    <ds:schemaRef ds:uri="http://purl.org/dc/dcmitype/"/>
    <ds:schemaRef ds:uri="http://purl.org/dc/terms/"/>
  </ds:schemaRefs>
</ds:datastoreItem>
</file>

<file path=customXml/itemProps3.xml><?xml version="1.0" encoding="utf-8"?>
<ds:datastoreItem xmlns:ds="http://schemas.openxmlformats.org/officeDocument/2006/customXml" ds:itemID="{5D4F3A8F-B6A2-4998-880B-4954C0556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27a9e8-3370-4b14-a8da-37267156ec01"/>
    <ds:schemaRef ds:uri="56c5b773-33aa-4c6d-aa26-ea3be9639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Įkainių lentelė</vt:lpstr>
      <vt:lpstr>Informacija apie pildymą</vt:lpstr>
      <vt:lpstr>'Įkainių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Andrius Budrys</dc:creator>
  <cp:keywords/>
  <dc:description/>
  <cp:lastModifiedBy>Vitalij Tarasevič</cp:lastModifiedBy>
  <cp:revision/>
  <cp:lastPrinted>2022-12-27T06:13:02Z</cp:lastPrinted>
  <dcterms:created xsi:type="dcterms:W3CDTF">2014-10-28T05:38:36Z</dcterms:created>
  <dcterms:modified xsi:type="dcterms:W3CDTF">2025-06-11T07:24:20Z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0x0101002FFF14FBF9BF8C44B14EB0B8DD16397B</vt:lpwstr>
  </property>
  <property fmtid="{D5CDD505-2E9C-101B-9397-08002B2CF9AE}" pid="3" name="MediaServiceImageTags">
    <vt:lpwstr/>
  </property>
</Properties>
</file>