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C:\Users\ajokimciene\Desktop\Aurelijos pirkimai\RINKOS KONSULTACIJOS_RDK\Virtuvės įranga\"/>
    </mc:Choice>
  </mc:AlternateContent>
  <xr:revisionPtr revIDLastSave="0" documentId="13_ncr:1_{6D8021A1-B118-421B-8F20-2C661D58F63F}" xr6:coauthVersionLast="47" xr6:coauthVersionMax="47" xr10:uidLastSave="{00000000-0000-0000-0000-000000000000}"/>
  <bookViews>
    <workbookView xWindow="0" yWindow="1470" windowWidth="20400" windowHeight="13230" xr2:uid="{00000000-000D-0000-FFFF-FFFF00000000}"/>
  </bookViews>
  <sheets>
    <sheet name="Padėklai ir juosta" sheetId="2" r:id="rId1"/>
  </sheets>
  <calcPr calcId="191029"/>
</workbook>
</file>

<file path=xl/calcChain.xml><?xml version="1.0" encoding="utf-8"?>
<calcChain xmlns="http://schemas.openxmlformats.org/spreadsheetml/2006/main">
  <c r="G13" i="2" l="1"/>
  <c r="F8" i="2"/>
  <c r="G9" i="2" s="1"/>
  <c r="G14" i="2" l="1"/>
  <c r="G15" i="2" s="1"/>
  <c r="G10" i="2"/>
  <c r="G11" i="2" s="1"/>
  <c r="F4" i="2"/>
  <c r="G5" i="2" s="1"/>
  <c r="G6" i="2" l="1"/>
  <c r="G7" i="2" s="1"/>
</calcChain>
</file>

<file path=xl/sharedStrings.xml><?xml version="1.0" encoding="utf-8"?>
<sst xmlns="http://schemas.openxmlformats.org/spreadsheetml/2006/main" count="28" uniqueCount="20">
  <si>
    <t>TECHNINĖ SPECIFIKACIJA</t>
  </si>
  <si>
    <t>Pirkimo dalies Nr.</t>
  </si>
  <si>
    <t>Prekės / pirkimo dalies pavadinimas</t>
  </si>
  <si>
    <t>Techniniai reikalavimai</t>
  </si>
  <si>
    <t>Kiekis, vnt.</t>
  </si>
  <si>
    <t>Pritaikytas gabenti termo padėklus  su maistu horizontalioje padėtyje. Vežimėlis turi būti pagamintas  iš AISI 304 markės nerūdijančio plieno arba lygiaverčio metalo. Rėmas turi būti kvadratinio profilio tipo. Profilio matmenys 25x25mm ±5mm, iš nerūdijančio plieno. Bendra talpa 30vnt. termo padėklų. Vežimėlis turi būti padalintas į 3 skyrius su 10 porų kreipiančiųjų, iš L formos profilio 20x20mm su nugarine atrama -borteliu. Kiekvienas skyrius talpina po 10 padėklų. Ratukai su platforminiu tvirtinimu ne mažiau Ø125mm. Ratukai turi būti su gumuotu paviršiumi. Su dviem blokatoriais.Turi būti fiksavimo mechanizmas pakrautiems padėklams užfiksuoti.                                                                                                    Vežimėlio matmenys:(IxPxA) 1140x610x1600mm ±20mm.</t>
  </si>
  <si>
    <t>Konvejerinė juosta patiekalų porcionavimui</t>
  </si>
  <si>
    <t>PVM tarifas (%)</t>
  </si>
  <si>
    <t>PVM suma, Eur:</t>
  </si>
  <si>
    <t xml:space="preserve">1. Ilgis - 9000mm (±50mm). 
2. Aukštis – ne mažiau 850mm
3. Juostos plotis – ne mažiau 500mm; juostos linijos greitis ne mažiau 6 m/min. 
4. Galingumas: ne mažiau 220V, 1F 0,6 KW
5. Rėmas pagamintas iš nerūdijančio plieno arba lygiaverčio metalo konstrukcinių elementų.
6. Juosta šliaužia plokšte.
7.Nereikalaujantis priežiūros būgninis variklis.
8. Avariniai „stop“ išjungėjai abiejuose galuose.
9. Pagrindinis jungiklis skirstomųjų skydelių spintelėje
10. Maksimalus vežamas svoris visu ilgiu – ne mažiau 300kg. 
11. Greitis reguliuojamas nuo 2 iki 13 m/min juosta 1,5 mm
12. Garantija – ne mažiau  2 metai
</t>
  </si>
  <si>
    <t>Terminiai padėklai su dangčiais</t>
  </si>
  <si>
    <r>
      <t xml:space="preserve">1. Matmenys ne mažiau 530x370x105mm.(ILGISXPLOTISXAUKŠTIS)               2.Terminiai padėklai su daliniu dangčiu ir 5 skyriais        3. 1  skyrius talpina lėkštes/dubenėlius ne mažiau </t>
    </r>
    <r>
      <rPr>
        <sz val="10"/>
        <rFont val="Calibri"/>
        <family val="2"/>
        <charset val="186"/>
      </rPr>
      <t>Ø</t>
    </r>
    <r>
      <rPr>
        <sz val="10"/>
        <rFont val="Times New Roman"/>
        <family val="1"/>
      </rPr>
      <t>210x185x150mm.                                                                   4. 2 skyrius talpina lėkštes/dubenėlius ne mažiau Ø 185x150mm.                                                                              5. 3 skyrius talpina lėkštes/dubenėlius ne mažiau Ø210x185x150mm.                                                                   6. 4 skyrius talpina lėkštes/dubenėlius ne mažiau Ø 130mm                                                                                      7. 5 skyrius talpina  stalo įrankius.                                      8. Šiluminė izoliacija-poliuretano putos, be CFC IR HCF 9. Šiluminio laidumo ir valymo dezinfekavimo reikalavimai turi atitikti EC  Reg. 852/2004-HACCP arba lygiaverčius standartus.                                                     10. Tinkami plauti indaplovėje.                                          11. Garantija ne mažiau 2 metai.</t>
    </r>
  </si>
  <si>
    <t>Bendra pirkimo dalies kaina,  Eur be PVM:</t>
  </si>
  <si>
    <t xml:space="preserve">VIRTUVĖS ĮRANGA </t>
  </si>
  <si>
    <t>Siūlomos įrangos parametrai</t>
  </si>
  <si>
    <t>Siūlomos įrangos gamintojo pavadinimas ir nuoroda į gaminio kodą kataloge, psl. Nr</t>
  </si>
  <si>
    <t>Bendra pirkimo dalies kaina, Eur su PVM</t>
  </si>
  <si>
    <t>Suma Eur be PVM</t>
  </si>
  <si>
    <t xml:space="preserve"> Vieneto kaina Eur be PVM</t>
  </si>
  <si>
    <t>Vežimėlis padėklams  3-jų dalių su kreipiančiosiomis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</si>
</sst>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186"/>
      <scheme val="minor"/>
    </font>
    <font>
      <sz val="11"/>
      <color theme="1"/>
      <name val="Calibri"/>
      <family val="2"/>
      <scheme val="minor"/>
    </font>
    <font>
      <b/>
      <sz val="10"/>
      <name val="Times New Roman"/>
      <family val="1"/>
    </font>
    <font>
      <sz val="11"/>
      <color theme="1"/>
      <name val="Times New Roman"/>
      <family val="1"/>
      <charset val="186"/>
    </font>
    <font>
      <sz val="11"/>
      <name val="Times New Roman"/>
      <family val="1"/>
    </font>
    <font>
      <b/>
      <sz val="11"/>
      <color indexed="8"/>
      <name val="Times New Roman"/>
      <family val="1"/>
      <charset val="186"/>
    </font>
    <font>
      <sz val="10"/>
      <name val="Times New Roman"/>
      <family val="1"/>
    </font>
    <font>
      <sz val="10"/>
      <name val="Arial"/>
      <family val="2"/>
      <charset val="186"/>
    </font>
    <font>
      <b/>
      <sz val="10"/>
      <color theme="1"/>
      <name val="Times New Roman"/>
      <family val="1"/>
      <charset val="186"/>
    </font>
    <font>
      <sz val="11"/>
      <color indexed="8"/>
      <name val="Times New Roman"/>
      <family val="1"/>
      <charset val="186"/>
    </font>
    <font>
      <sz val="9"/>
      <color indexed="8"/>
      <name val="Times New Roman"/>
      <family val="1"/>
      <charset val="186"/>
    </font>
    <font>
      <sz val="10"/>
      <name val="Calibri"/>
      <family val="2"/>
      <charset val="186"/>
    </font>
    <font>
      <b/>
      <sz val="11"/>
      <name val="Times New Roman"/>
      <family val="1"/>
      <charset val="186"/>
    </font>
    <font>
      <b/>
      <sz val="11"/>
      <color theme="1"/>
      <name val="Times New Roman"/>
      <family val="1"/>
      <charset val="186"/>
    </font>
    <font>
      <b/>
      <sz val="11"/>
      <name val="Times New Roman"/>
      <family val="1"/>
    </font>
    <font>
      <b/>
      <sz val="11"/>
      <color theme="1"/>
      <name val="Times New Roman"/>
      <family val="1"/>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xf numFmtId="0" fontId="7" fillId="0" borderId="0"/>
  </cellStyleXfs>
  <cellXfs count="35">
    <xf numFmtId="0" fontId="0" fillId="0" borderId="0" xfId="0"/>
    <xf numFmtId="0" fontId="3" fillId="0" borderId="1" xfId="1" applyFont="1" applyBorder="1" applyAlignment="1">
      <alignment horizontal="center" vertical="center"/>
    </xf>
    <xf numFmtId="4" fontId="4" fillId="2" borderId="1" xfId="1" applyNumberFormat="1" applyFont="1" applyFill="1" applyBorder="1" applyAlignment="1" applyProtection="1">
      <alignment horizontal="right" vertical="center" wrapText="1"/>
      <protection locked="0"/>
    </xf>
    <xf numFmtId="0" fontId="6" fillId="0" borderId="1" xfId="1" applyFont="1" applyBorder="1" applyAlignment="1">
      <alignment vertical="center" wrapText="1"/>
    </xf>
    <xf numFmtId="0" fontId="4" fillId="0" borderId="1" xfId="1" applyFont="1" applyBorder="1" applyAlignment="1">
      <alignment vertical="top" wrapText="1"/>
    </xf>
    <xf numFmtId="0" fontId="8"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4" fontId="6" fillId="2" borderId="1" xfId="0" applyNumberFormat="1" applyFont="1" applyFill="1" applyBorder="1" applyAlignment="1" applyProtection="1">
      <alignment horizontal="right" vertical="center" wrapText="1"/>
      <protection locked="0"/>
    </xf>
    <xf numFmtId="0" fontId="6" fillId="2" borderId="1" xfId="0" applyFont="1" applyFill="1" applyBorder="1" applyAlignment="1" applyProtection="1">
      <alignment vertical="top" wrapText="1"/>
      <protection locked="0"/>
    </xf>
    <xf numFmtId="4" fontId="9" fillId="0" borderId="3" xfId="0" applyNumberFormat="1" applyFont="1" applyBorder="1" applyAlignment="1">
      <alignment horizontal="right" vertical="center"/>
    </xf>
    <xf numFmtId="4" fontId="9" fillId="0" borderId="0" xfId="0" applyNumberFormat="1" applyFont="1" applyAlignment="1">
      <alignment horizontal="right"/>
    </xf>
    <xf numFmtId="0" fontId="9" fillId="0" borderId="0" xfId="0" applyFont="1" applyAlignment="1">
      <alignment horizontal="left"/>
    </xf>
    <xf numFmtId="0" fontId="9" fillId="0" borderId="0" xfId="0" applyFont="1" applyAlignment="1">
      <alignment horizontal="left" vertical="center" wrapText="1"/>
    </xf>
    <xf numFmtId="0" fontId="9" fillId="2" borderId="1" xfId="0" applyFont="1" applyFill="1" applyBorder="1" applyAlignment="1" applyProtection="1">
      <alignment horizontal="center" vertical="center"/>
      <protection locked="0"/>
    </xf>
    <xf numFmtId="0" fontId="10" fillId="0" borderId="0" xfId="0" applyFont="1" applyAlignment="1">
      <alignment horizontal="center" vertical="center" wrapText="1"/>
    </xf>
    <xf numFmtId="4" fontId="9" fillId="0" borderId="1" xfId="0" applyNumberFormat="1" applyFont="1" applyBorder="1" applyAlignment="1">
      <alignment horizontal="right" vertical="center"/>
    </xf>
    <xf numFmtId="4" fontId="5" fillId="0" borderId="4" xfId="0" applyNumberFormat="1" applyFont="1" applyBorder="1" applyAlignment="1">
      <alignment horizontal="right" vertical="center"/>
    </xf>
    <xf numFmtId="49" fontId="14" fillId="0" borderId="1" xfId="2" applyNumberFormat="1" applyFont="1" applyBorder="1" applyAlignment="1">
      <alignment horizontal="center" wrapText="1"/>
    </xf>
    <xf numFmtId="0" fontId="14" fillId="0" borderId="1" xfId="2" applyFont="1" applyBorder="1" applyAlignment="1">
      <alignment horizontal="center" wrapText="1"/>
    </xf>
    <xf numFmtId="1" fontId="14" fillId="0" borderId="1" xfId="2" applyNumberFormat="1" applyFont="1" applyBorder="1" applyAlignment="1">
      <alignment horizontal="center" wrapText="1"/>
    </xf>
    <xf numFmtId="0" fontId="15" fillId="0" borderId="1" xfId="0" applyFont="1" applyBorder="1" applyAlignment="1">
      <alignment horizontal="center" wrapText="1"/>
    </xf>
    <xf numFmtId="0" fontId="2" fillId="0" borderId="1" xfId="0" applyFont="1" applyBorder="1" applyAlignment="1">
      <alignment horizontal="center" vertical="center" wrapText="1"/>
    </xf>
    <xf numFmtId="0" fontId="12" fillId="0" borderId="1" xfId="1" applyFont="1" applyBorder="1" applyAlignment="1">
      <alignment horizontal="center" vertical="center" wrapText="1"/>
    </xf>
    <xf numFmtId="4" fontId="6" fillId="3" borderId="1" xfId="0" applyNumberFormat="1" applyFont="1" applyFill="1" applyBorder="1" applyAlignment="1">
      <alignment horizontal="right" vertical="center" wrapText="1"/>
    </xf>
    <xf numFmtId="0" fontId="0" fillId="3" borderId="1" xfId="0" applyFill="1" applyBorder="1"/>
    <xf numFmtId="4" fontId="9" fillId="3" borderId="3" xfId="0" applyNumberFormat="1" applyFont="1" applyFill="1" applyBorder="1" applyAlignment="1">
      <alignment horizontal="right" vertical="center"/>
    </xf>
    <xf numFmtId="4" fontId="9" fillId="3" borderId="1" xfId="0" applyNumberFormat="1" applyFont="1" applyFill="1" applyBorder="1" applyAlignment="1">
      <alignment horizontal="right" vertical="center"/>
    </xf>
    <xf numFmtId="4" fontId="5" fillId="3" borderId="1" xfId="0" applyNumberFormat="1" applyFont="1" applyFill="1" applyBorder="1" applyAlignment="1">
      <alignment horizontal="right" vertical="center"/>
    </xf>
    <xf numFmtId="0" fontId="9" fillId="0" borderId="0" xfId="0" applyFont="1" applyAlignment="1">
      <alignment horizontal="right" vertical="center"/>
    </xf>
    <xf numFmtId="0" fontId="0" fillId="0" borderId="0" xfId="0"/>
    <xf numFmtId="0" fontId="9" fillId="0" borderId="0" xfId="0" applyFont="1" applyAlignment="1">
      <alignment horizontal="right" vertical="center" wrapText="1"/>
    </xf>
    <xf numFmtId="0" fontId="0" fillId="0" borderId="0" xfId="0" applyAlignment="1">
      <alignment wrapText="1"/>
    </xf>
    <xf numFmtId="0" fontId="13" fillId="0" borderId="0" xfId="0" applyFont="1" applyAlignment="1">
      <alignment horizontal="center" vertical="center"/>
    </xf>
    <xf numFmtId="0" fontId="5" fillId="0" borderId="2" xfId="1" applyFont="1" applyBorder="1" applyAlignment="1">
      <alignment horizontal="left" vertical="center" wrapText="1" indent="34"/>
    </xf>
  </cellXfs>
  <cellStyles count="3">
    <cellStyle name="Įprastas 2" xfId="1" xr:uid="{00000000-0005-0000-0000-000001000000}"/>
    <cellStyle name="Normal" xfId="0" builtinId="0"/>
    <cellStyle name="Paprastas_Lapas1"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5"/>
  <sheetViews>
    <sheetView tabSelected="1" workbookViewId="0">
      <selection activeCell="N4" sqref="N4"/>
    </sheetView>
  </sheetViews>
  <sheetFormatPr defaultRowHeight="15" x14ac:dyDescent="0.25"/>
  <cols>
    <col min="2" max="2" width="19.85546875" customWidth="1"/>
    <col min="3" max="3" width="43.42578125" customWidth="1"/>
    <col min="4" max="4" width="8.5703125" customWidth="1"/>
    <col min="5" max="5" width="10.7109375" customWidth="1"/>
    <col min="7" max="7" width="13.42578125" customWidth="1"/>
    <col min="8" max="8" width="24" customWidth="1"/>
  </cols>
  <sheetData>
    <row r="1" spans="1:8" x14ac:dyDescent="0.25">
      <c r="C1" s="33" t="s">
        <v>0</v>
      </c>
      <c r="D1" s="33"/>
      <c r="E1" s="33"/>
      <c r="F1" s="33"/>
      <c r="G1" s="33"/>
      <c r="H1" s="33"/>
    </row>
    <row r="2" spans="1:8" x14ac:dyDescent="0.25">
      <c r="C2" s="34" t="s">
        <v>13</v>
      </c>
      <c r="D2" s="34"/>
      <c r="E2" s="34"/>
      <c r="F2" s="34"/>
      <c r="G2" s="34"/>
    </row>
    <row r="3" spans="1:8" ht="71.25" customHeight="1" x14ac:dyDescent="0.25">
      <c r="A3" s="18" t="s">
        <v>1</v>
      </c>
      <c r="B3" s="19" t="s">
        <v>2</v>
      </c>
      <c r="C3" s="19" t="s">
        <v>3</v>
      </c>
      <c r="D3" s="20" t="s">
        <v>4</v>
      </c>
      <c r="E3" s="19" t="s">
        <v>18</v>
      </c>
      <c r="F3" s="21" t="s">
        <v>17</v>
      </c>
      <c r="G3" s="21" t="s">
        <v>14</v>
      </c>
      <c r="H3" s="21" t="s">
        <v>15</v>
      </c>
    </row>
    <row r="4" spans="1:8" ht="222.75" customHeight="1" x14ac:dyDescent="0.25">
      <c r="A4" s="22">
        <v>1</v>
      </c>
      <c r="B4" s="5" t="s">
        <v>6</v>
      </c>
      <c r="C4" s="6" t="s">
        <v>9</v>
      </c>
      <c r="D4" s="7">
        <v>1</v>
      </c>
      <c r="E4" s="8"/>
      <c r="F4" s="24">
        <f>D4*E4</f>
        <v>0</v>
      </c>
      <c r="G4" s="9"/>
      <c r="H4" s="9"/>
    </row>
    <row r="5" spans="1:8" x14ac:dyDescent="0.25">
      <c r="A5" s="29" t="s">
        <v>12</v>
      </c>
      <c r="B5" s="30"/>
      <c r="C5" s="30"/>
      <c r="D5" s="30"/>
      <c r="E5" s="30"/>
      <c r="F5" s="30"/>
      <c r="G5" s="26">
        <f>SUM(F4)</f>
        <v>0</v>
      </c>
      <c r="H5" s="11"/>
    </row>
    <row r="6" spans="1:8" ht="24" x14ac:dyDescent="0.25">
      <c r="A6" s="12"/>
      <c r="B6" s="13"/>
      <c r="C6" s="31" t="s">
        <v>7</v>
      </c>
      <c r="D6" s="31"/>
      <c r="E6" s="14"/>
      <c r="F6" s="15" t="s">
        <v>8</v>
      </c>
      <c r="G6" s="27">
        <f>G5*E6%</f>
        <v>0</v>
      </c>
      <c r="H6" s="11"/>
    </row>
    <row r="7" spans="1:8" x14ac:dyDescent="0.25">
      <c r="A7" s="12"/>
      <c r="B7" s="31" t="s">
        <v>16</v>
      </c>
      <c r="C7" s="32"/>
      <c r="D7" s="32"/>
      <c r="E7" s="32"/>
      <c r="F7" s="32"/>
      <c r="G7" s="28">
        <f>G5+G6</f>
        <v>0</v>
      </c>
      <c r="H7" s="11"/>
    </row>
    <row r="8" spans="1:8" ht="240.75" customHeight="1" x14ac:dyDescent="0.25">
      <c r="A8" s="22">
        <v>2</v>
      </c>
      <c r="B8" s="5" t="s">
        <v>10</v>
      </c>
      <c r="C8" s="6" t="s">
        <v>11</v>
      </c>
      <c r="D8" s="7">
        <v>600</v>
      </c>
      <c r="E8" s="8"/>
      <c r="F8" s="24">
        <f>D8*E8</f>
        <v>0</v>
      </c>
      <c r="G8" s="9"/>
      <c r="H8" s="9"/>
    </row>
    <row r="9" spans="1:8" x14ac:dyDescent="0.25">
      <c r="A9" s="29" t="s">
        <v>12</v>
      </c>
      <c r="B9" s="30"/>
      <c r="C9" s="30"/>
      <c r="D9" s="30"/>
      <c r="E9" s="30"/>
      <c r="F9" s="30"/>
      <c r="G9" s="10">
        <f>SUM(F8)</f>
        <v>0</v>
      </c>
      <c r="H9" s="11"/>
    </row>
    <row r="10" spans="1:8" ht="24" x14ac:dyDescent="0.25">
      <c r="A10" s="12"/>
      <c r="B10" s="13"/>
      <c r="C10" s="31" t="s">
        <v>7</v>
      </c>
      <c r="D10" s="31"/>
      <c r="E10" s="14"/>
      <c r="F10" s="15" t="s">
        <v>8</v>
      </c>
      <c r="G10" s="16">
        <f>G9*E10%</f>
        <v>0</v>
      </c>
      <c r="H10" s="11"/>
    </row>
    <row r="11" spans="1:8" x14ac:dyDescent="0.25">
      <c r="A11" s="12"/>
      <c r="B11" s="31" t="s">
        <v>16</v>
      </c>
      <c r="C11" s="32"/>
      <c r="D11" s="32"/>
      <c r="E11" s="32"/>
      <c r="F11" s="32"/>
      <c r="G11" s="17">
        <f>G9+G10</f>
        <v>0</v>
      </c>
      <c r="H11" s="11"/>
    </row>
    <row r="12" spans="1:8" ht="255" x14ac:dyDescent="0.25">
      <c r="A12" s="23">
        <v>3</v>
      </c>
      <c r="B12" s="3" t="s">
        <v>19</v>
      </c>
      <c r="C12" s="4" t="s">
        <v>5</v>
      </c>
      <c r="D12" s="1">
        <v>20</v>
      </c>
      <c r="E12" s="2"/>
      <c r="F12" s="25"/>
      <c r="G12" s="25"/>
      <c r="H12" s="25"/>
    </row>
    <row r="13" spans="1:8" x14ac:dyDescent="0.25">
      <c r="A13" s="29" t="s">
        <v>12</v>
      </c>
      <c r="B13" s="30"/>
      <c r="C13" s="30"/>
      <c r="D13" s="30"/>
      <c r="E13" s="30"/>
      <c r="F13" s="30"/>
      <c r="G13" s="27">
        <f>SUM(F12)</f>
        <v>0</v>
      </c>
    </row>
    <row r="14" spans="1:8" ht="24" customHeight="1" x14ac:dyDescent="0.25">
      <c r="A14" s="12"/>
      <c r="B14" s="13"/>
      <c r="C14" s="31" t="s">
        <v>7</v>
      </c>
      <c r="D14" s="31"/>
      <c r="E14" s="14"/>
      <c r="F14" s="15" t="s">
        <v>8</v>
      </c>
      <c r="G14" s="27">
        <f>G13*E14%</f>
        <v>0</v>
      </c>
    </row>
    <row r="15" spans="1:8" ht="15" customHeight="1" x14ac:dyDescent="0.25">
      <c r="A15" s="12"/>
      <c r="B15" s="31" t="s">
        <v>16</v>
      </c>
      <c r="C15" s="32"/>
      <c r="D15" s="32"/>
      <c r="E15" s="32"/>
      <c r="F15" s="32"/>
      <c r="G15" s="28">
        <f>G13+G14</f>
        <v>0</v>
      </c>
    </row>
  </sheetData>
  <mergeCells count="11">
    <mergeCell ref="A13:F13"/>
    <mergeCell ref="C14:D14"/>
    <mergeCell ref="B15:F15"/>
    <mergeCell ref="C2:G2"/>
    <mergeCell ref="C1:H1"/>
    <mergeCell ref="B11:F11"/>
    <mergeCell ref="A5:F5"/>
    <mergeCell ref="C6:D6"/>
    <mergeCell ref="B7:F7"/>
    <mergeCell ref="A9:F9"/>
    <mergeCell ref="C10:D10"/>
  </mergeCells>
  <pageMargins left="0.7" right="0.7" top="0.75" bottom="0.75" header="0.3" footer="0.3"/>
  <pageSetup paperSize="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Padėklai ir juosta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Aušra Cibulskienė</dc:creator>
  <cp:lastModifiedBy>Aurelija Jokimčienė</cp:lastModifiedBy>
  <dcterms:created xsi:type="dcterms:W3CDTF">2025-05-14T07:37:39Z</dcterms:created>
  <dcterms:modified xsi:type="dcterms:W3CDTF">2025-06-12T04:15:54Z</dcterms:modified>
</cp:coreProperties>
</file>