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vmsa-my.sharepoint.com/personal/elzbieta_talockaite_vilnius_lt/Documents/Darbalaukis/55676-2_Vaistinių_preparatų_ir_vaistinių_prekių_pirkimas_Dokumentai/2. RK/"/>
    </mc:Choice>
  </mc:AlternateContent>
  <xr:revisionPtr revIDLastSave="58" documentId="13_ncr:1_{8C7D2A23-39C1-4CD9-8D2B-27BBF95EC1A1}" xr6:coauthVersionLast="47" xr6:coauthVersionMax="47" xr10:uidLastSave="{3687B8CC-F470-4AB9-B377-B312F014ED1F}"/>
  <bookViews>
    <workbookView xWindow="28680" yWindow="-120" windowWidth="29040" windowHeight="15720" tabRatio="760" xr2:uid="{00000000-000D-0000-FFFF-FFFF00000000}"/>
  </bookViews>
  <sheets>
    <sheet name="TS" sheetId="1" r:id="rId1"/>
  </sheets>
  <definedNames>
    <definedName name="_xlnm.Print_Area" localSheetId="0">TS!$B$4:$N$56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2" i="1"/>
  <c r="I53" i="1"/>
  <c r="I54" i="1"/>
  <c r="I55" i="1"/>
  <c r="I56" i="1"/>
  <c r="I57" i="1"/>
  <c r="I58" i="1"/>
  <c r="I59" i="1"/>
  <c r="I60" i="1"/>
  <c r="H7" i="1" l="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I51" i="1" s="1"/>
  <c r="H52" i="1"/>
  <c r="H53" i="1"/>
  <c r="H54" i="1"/>
  <c r="H55" i="1"/>
  <c r="H56" i="1"/>
  <c r="H57" i="1"/>
  <c r="H58" i="1"/>
  <c r="H59" i="1"/>
  <c r="H60" i="1"/>
  <c r="H6" i="1"/>
  <c r="I6" i="1" s="1"/>
</calcChain>
</file>

<file path=xl/sharedStrings.xml><?xml version="1.0" encoding="utf-8"?>
<sst xmlns="http://schemas.openxmlformats.org/spreadsheetml/2006/main" count="204" uniqueCount="148">
  <si>
    <t>Bendrinis pavadinimas</t>
  </si>
  <si>
    <t>Stiprumas, dozuotė, forma</t>
  </si>
  <si>
    <t>Mato vnt.</t>
  </si>
  <si>
    <t>Vieneto kaina be PVM (EUR)</t>
  </si>
  <si>
    <t>PVM tarifas (%)</t>
  </si>
  <si>
    <t>Reikalavimai</t>
  </si>
  <si>
    <t>Prekinis pavadinimas, dozuočių skaičius pakuotėje</t>
  </si>
  <si>
    <t>2</t>
  </si>
  <si>
    <t>3</t>
  </si>
  <si>
    <t>4</t>
  </si>
  <si>
    <t>5</t>
  </si>
  <si>
    <t>6</t>
  </si>
  <si>
    <t>7</t>
  </si>
  <si>
    <t>tabletė</t>
  </si>
  <si>
    <t>Aktyvintoji anglis</t>
  </si>
  <si>
    <t>tabletė arba kapsulė</t>
  </si>
  <si>
    <t>Askorbo rūgštis+Rutinas</t>
  </si>
  <si>
    <t>50mg+50mg,tabletė</t>
  </si>
  <si>
    <t>buteliukas</t>
  </si>
  <si>
    <t>1 gramas</t>
  </si>
  <si>
    <t>1mililitras</t>
  </si>
  <si>
    <t>Eteris narkozei</t>
  </si>
  <si>
    <t>1000ml tirpalas</t>
  </si>
  <si>
    <t>Gliukozė</t>
  </si>
  <si>
    <t>75g,milteliai</t>
  </si>
  <si>
    <t>pakelis</t>
  </si>
  <si>
    <t>Lactobacillus acidophilus + Lactobacillus bifidus + Jogurto kultūra + Streptococcus Thermophilus + Lactobacillus bulgarus</t>
  </si>
  <si>
    <t>apie 2mlrd.mikroorganizmų,kapsulė arba tabletė</t>
  </si>
  <si>
    <t>kapsulė arba tabletė</t>
  </si>
  <si>
    <t>gramas</t>
  </si>
  <si>
    <t>Milteliai enteriniam maitinimui(baltymai+angliavandeniai+riebalai+mineralinės medžiagos+vitaminai)</t>
  </si>
  <si>
    <t>Mišinys enteriniam maitinimui</t>
  </si>
  <si>
    <t>1,5kcal/ml,emulsija</t>
  </si>
  <si>
    <t>1kcal/ml,emulsija</t>
  </si>
  <si>
    <t>Mišinys enteriniam maitinimui(pediatrinis)</t>
  </si>
  <si>
    <t>1kcal/1ml,emulsija</t>
  </si>
  <si>
    <t>Folio rūgštis</t>
  </si>
  <si>
    <t>400mcg, tabletė</t>
  </si>
  <si>
    <t>flakonas</t>
  </si>
  <si>
    <t>Betainas+Poliheksanidas</t>
  </si>
  <si>
    <t>1mg+1mg/ml,1000ml, tirpalas</t>
  </si>
  <si>
    <t>1mg+1mg/ml,30ml, gelis</t>
  </si>
  <si>
    <t>Šaltalankių aliejus</t>
  </si>
  <si>
    <t>aliejus</t>
  </si>
  <si>
    <t>mililitras</t>
  </si>
  <si>
    <t>pakuotė</t>
  </si>
  <si>
    <t>Angliavandenių mišinys vaikų enteriniam maitinimui:Gliukozė+Maltozė+Polisacharidai+Mineralinės medžiagos(Fantomalt arba analogiškas)</t>
  </si>
  <si>
    <t>1,5g+4,5g+90g+0,02/100g,milteliai</t>
  </si>
  <si>
    <t>milteliai</t>
  </si>
  <si>
    <t>Enterinis maitinamasis subalansuotas gėrimas, skirtas sergantiems cukriniu diabetu ir gliukozės netoleravimu(be laktozės, gliuteno, skaidulinių medžiagų)</t>
  </si>
  <si>
    <t>Specialios medicininės paskirties, visiškai subalansuotas maisto produktas , skirtas nepakankamą maisto kiekį suvartojantiems ligoniams, sergantiems cukriniu diabetu ir gliukozės netoleravimu.Sudėtyje yra rekomenduojamas kiekis  baltymų (kazeinas), riebalų, angliavandenių , vitaminų ir mineralinių medžiagų.  Be laktozės , be gliuteno, ir skaidulinių medžiagų.Maistinė vertė 1,kcal/1ml.</t>
  </si>
  <si>
    <t>Enterinis maitinamasis subalansuotas gėrimas</t>
  </si>
  <si>
    <t>Specialios sudėties pieno mišinys, skirtas neišnešiotiems ir mažo gimimo svorio naujagimiams,  kol jų svoris pasieks 3000-3500 g.(Prematil arba analogiškas)</t>
  </si>
  <si>
    <t>400g,pakuotė</t>
  </si>
  <si>
    <t>Su didesniu baltymo kiekiu reikalingu augimui ir vystimuisi&gt; 2,0 g/100ml mišinio,  ne mažiau nei 80 kcal/100 ml su prebiotokais-oligosacharidais , LCP-ilgų grandinių polinesočiomis riebalų rūgštimis, būtinomis nervų sistemos ir regos vystymuisi.</t>
  </si>
  <si>
    <t>Gastrotuss baby sirupas vaikams nuo refliukso arba analogiškas</t>
  </si>
  <si>
    <t>granulės</t>
  </si>
  <si>
    <t>kg</t>
  </si>
  <si>
    <t>vnt.</t>
  </si>
  <si>
    <t>Silkospray  (arba analogiškas)</t>
  </si>
  <si>
    <t>Lubrikantas (sterilus)</t>
  </si>
  <si>
    <t>ne mažiau 40g , tubelė</t>
  </si>
  <si>
    <t>tubelė</t>
  </si>
  <si>
    <t>Lubrikantas(sterilus)</t>
  </si>
  <si>
    <t>5g, pakelis</t>
  </si>
  <si>
    <t>Hialurono rūgštis(100% grynumas)+ adata (30cm ilgis)-aplikatorius tinkama naudoti su 0,5cm trokaru,skirtu endoskopinėms operacijoms</t>
  </si>
  <si>
    <t xml:space="preserve"> 10ml, švirkštas</t>
  </si>
  <si>
    <t>švirkštas</t>
  </si>
  <si>
    <t>Helicobacter pylori ureazės testas skrandžio gleivinės biopsijos mėginiuose</t>
  </si>
  <si>
    <t>Buteliukai</t>
  </si>
  <si>
    <t>200-250 ml, naujag.maitinimui</t>
  </si>
  <si>
    <t>120-150ml , naujag.maitinimui</t>
  </si>
  <si>
    <t>50-100 ml,  naujag.maitinimui</t>
  </si>
  <si>
    <t>Čiulptukai su grandele</t>
  </si>
  <si>
    <t>Babyhaler</t>
  </si>
  <si>
    <t>Kontaktinis tirpalas EKG daugkartiniams elektrodams</t>
  </si>
  <si>
    <t>Kontaktinis gelis arba kremas EKG daugkartiniams elektrodams</t>
  </si>
  <si>
    <t>200-260ml</t>
  </si>
  <si>
    <t>Tinkamas EKG elektrodams</t>
  </si>
  <si>
    <t>Adaptuoti pieno mišiniai pradiniam naujagimių maitinimui nuo gimimo</t>
  </si>
  <si>
    <t>Adaptuoti pieno mišiniai kūdikių maitinimui nuo 6mėn.</t>
  </si>
  <si>
    <t>Enterinio maitinimo mišinys vaikams nuo 1 metų iki 3metų</t>
  </si>
  <si>
    <t>Kaloringumas ne mažiau153kcal/100ml,baltymai ne mažiau 3,3g/100ml,maistinių skaidulų mišinio ne mažiau 1,5g/100ml,vitamino A ne mažiau 61mcg/100ml,vitamino D ne mažiau 1,5mcg/100ml,vitamino E ne mažiau 1,9mcg,vitamino K ne mažiau 6,0mcg/100ml,vitamono B6 ne mažiau 0,18mcg,vitamino B12 ne mažiau 0.26 mcg,,vitamino C ne mažiau 15mg/100ml.</t>
  </si>
  <si>
    <t>mililtras</t>
  </si>
  <si>
    <t>Išfasavimas plastikiniuose buteliukuose su šiaudeliu.</t>
  </si>
  <si>
    <t>Enterinio maitinimo mišinys su padidintu baltymų kiekiu</t>
  </si>
  <si>
    <t>Akių lašai  (OCUflash arba lygiaverčiai)</t>
  </si>
  <si>
    <t>7mg/ml ,10ml, lašai</t>
  </si>
  <si>
    <t>Vazelinas</t>
  </si>
  <si>
    <t>Substancija, fasuotė ne daugiau kaip 50g, tepalas</t>
  </si>
  <si>
    <t>Parafinas</t>
  </si>
  <si>
    <t>Riebus tepalas skirtas egzemai, psoriazei ir kitoms sausos odos problemoms gydyti</t>
  </si>
  <si>
    <t>Pakuotėje ne mažiau 500 g.</t>
  </si>
  <si>
    <t>Pakuotė</t>
  </si>
  <si>
    <t>Riebus emoliantas. Be dažiklių, kvapiklių, sintetinių priedų ir konservantų. Tinka kūdikiams. 
Sudėtis: Skystas parafinas F.Eur.; emulsinis vaškas BP (sudėtyje yra cetostearil alkoholis ir makrogolio cetostearilo eteris 22); geltonas minkštas parafinas B.P.
,,Epaderm” arba lygiavertis.</t>
  </si>
  <si>
    <t xml:space="preserve">Apsauginis, riebus hipoalerginis kremas su cinku
</t>
  </si>
  <si>
    <t>Pakuotėje ne mažiau 75 ml.</t>
  </si>
  <si>
    <t>Labai sausai ir šiurkščiai odai. Tinka vaikams.  Skatina gijimą, maitina ir saugo odą. Be kvapiklių, be dažiklių, be konservantų.
Sudėtis: Petrolatum, Mineral Oil, Zinc Oxide, Calcium Carbonate, Tocopheryl Acetate, Retinyl Acetate
,,Vitella ZN”arba lygiavertis</t>
  </si>
  <si>
    <t>Odos barjerą stiprinantis, raminantis kremas atopiškai odai</t>
  </si>
  <si>
    <t>Fluoresceino natrio juostelės</t>
  </si>
  <si>
    <t>Testų juotelės skirtos akies ragenos epitelio pralaidumo diagnostikai. Parodo gleivių sluoksnio kokybę, skirtas ragenos pažeidimams diagnozuoti, priekiniam akies segmentui dažyti. Kiekviena juostelė impregnuota mažo molekulinio svorio natrio fluoresceinu, įpakuota individualiame steriliame įpakavime. Rezultatai gaunami ne daugiau kaip per 10 sek.</t>
  </si>
  <si>
    <t>Širmerio testų juostelės</t>
  </si>
  <si>
    <t>Skirtos sausų akių sindromo diagnostikai iš ašarų. Kiekviena juostelė individualime steriliame įpakavime. Juostelių gradacija nuo 0-35 mm. Rezultatai gaunami ne ilgiau kaip per 5 min.</t>
  </si>
  <si>
    <t>litrai</t>
  </si>
  <si>
    <t>Maitinimo mišinys kūdikiams nuo gimimo iki 1-erių metų, kuriems diagnozuota alergija karvės pieno baltymams, dauginis maisto baltymų netoleravimas (MFPI) bei visais kitais atvejais, kai yra indikuota elementinė dieta. Sudėtis: aminorūgštys, angliavandeniai, riebalai, vitaminai A, D3, E, C, K,B6, B12,natrio, kalio,chloridų, kalcio, fosforo, magnio, geležies, tiamino, riboflavino, inazitolio, niacino, fosforo rūgšties ir kt. ( Neocate arba analogiškas)</t>
  </si>
  <si>
    <t>Mišinys, skirtas dietiniam kūdikių maitinimui,kurio sudėtyje yra 100proc.laisvų amino rūgščių, sudėtyje turi būti bifidobakterijų bei scFOS ir lcFOS skaidulinių medžiagų ne mažiau 4g ( Neocate su probiotikais arba analogiškas)</t>
  </si>
  <si>
    <t>400 g-500g, milt.</t>
  </si>
  <si>
    <t>žvakutė</t>
  </si>
  <si>
    <t>Viburkolis</t>
  </si>
  <si>
    <t xml:space="preserve">Propolis MDF </t>
  </si>
  <si>
    <t xml:space="preserve">300mg/ml,30ml, skystas ekstraktas </t>
  </si>
  <si>
    <t>1,22 -1,3kcal/ml, ne mažiau kaip 10g/100ml baltymų, karotinoidų  ne mažiau 0,20mg/ 100ml,  maistinių skaidulų ne daugiau 0,09g/100ml</t>
  </si>
  <si>
    <t>Baltymų (be gliuteno)milteliai enteriniam vaikų maitinimui (Protifar arba analogiškas)</t>
  </si>
  <si>
    <t>Ne mažiau nei 86 g baltymų 100g milteliai</t>
  </si>
  <si>
    <t>Specialios medicininės paskirties, visiškai subalansuotas maisto produktas , skirtas nepakankamą maisto kiekį suvartojantiems ligoniams.Sudėtyje yra rekomenduojamas kiekis  baltymų (kazeinas), riebalų, angliavandenių , vitaminų ir mineralinių medžiagų. Maistinė vertė ne mažiau  1,5kcal/1ml., emulsija. Išfasuota 120-200 ml buteliukuose.</t>
  </si>
  <si>
    <t>Ne mažiau 1,5 kcal/ml, emulsija, išfasavimas 120-200ml buteliukuose.</t>
  </si>
  <si>
    <t>Fango parafinas</t>
  </si>
  <si>
    <t>Skystis nuo optikos rasojimo( Superotik arba analogiškas)</t>
  </si>
  <si>
    <t>30-40ml , flakonas</t>
  </si>
  <si>
    <t>Specialios paskirties maisto produktas, skirtas kūdikiams alergiškiems karvės pieno baltymams nuo gimimo iki 12 mėn.(Friso Pep arba analogiškas)</t>
  </si>
  <si>
    <t>Specialios paskirties maisto produktas, skirtas kūdikių mitybai nuo gimimo iki 12 mėn.( Friso Pep AC arba analogiškas).</t>
  </si>
  <si>
    <t>Sudėtyje- smulkiai hidrolizuotų karvės pieno išrūgų baltymų mišinys, tinkamas alergijos karvės pieno baltymams dietinei korekcijai.</t>
  </si>
  <si>
    <t>Sudėtyje-smulkiai  hidrolizuotų karvės pieno kazeino baltymų mišinys be laktozės, skirtas alergiškų karvės pieno baltymams ir turinčių virškinimo bei medžiagų įsisavinimo sutrikimų kūdikių mitybai.Be laktozės, krakmolo, be sojos lecitino , be žuvų taukų ir prebiotikų.Osmoliariškumas 185 mOsmol/l.Tinkamas, esant lėtiniams sunkiems viduriavimams ir malabsorbcijai.</t>
  </si>
  <si>
    <t>13,91g+3,18g/100ml, tiesiosios žarnos klizma.</t>
  </si>
  <si>
    <t>klizma</t>
  </si>
  <si>
    <t xml:space="preserve">Natrio divandenilio fosfatas+dinatrio monovandenilio fosfatas+ natrio hidroksidas+ natrio benzoatas+metilo parahidroksibenzoatas+ išgrynintas vanduo </t>
  </si>
  <si>
    <t>Enterinis maitinamasis subalansuotas gėrimas, praturtintas žuvų aliejumi</t>
  </si>
  <si>
    <t>Ne mažiau 1,5 kcal/ml ,emulsija, išfasavimas 120-200ml</t>
  </si>
  <si>
    <t>Pakuotėje ne daugiau 50 tablečių.</t>
  </si>
  <si>
    <t>Vaistinio preparato (išskyrus vardinius vaistinius preparatus) registracijos Nr.</t>
  </si>
  <si>
    <t>250-300 mg,tabletė</t>
  </si>
  <si>
    <t>200-250 ml tirpalas</t>
  </si>
  <si>
    <t>1.Skirtas įvairioms EKG sistemoms.
2.Pritaikytas prisiurbiamiems elektrodams.
3.Tirpalo pH 5,0-7,5.
4. Bespalvis,skaidrus skystis.
5.Nedirginantis odos.
6.Elektrinis konduktyvumas &gt;5,0mS/cm.</t>
  </si>
  <si>
    <t>5000ml tirpalas</t>
  </si>
  <si>
    <t>0,60-0,75 g/1ml, išfasavimas 400-500ml flakonuose</t>
  </si>
  <si>
    <t>180ml,sirupas</t>
  </si>
  <si>
    <r>
      <t>Carbon dioxide absorbentas:
su spalviniu indikatoriumi
(baltas į violetinį)
granulės sferinės formos
3-4 mm-1 kg turi
adsorbuoti 120 litrų CO</t>
    </r>
    <r>
      <rPr>
        <vertAlign val="subscript"/>
        <sz val="12"/>
        <color indexed="8"/>
        <rFont val="Times New Roman"/>
        <family val="1"/>
        <charset val="186"/>
      </rPr>
      <t>2</t>
    </r>
  </si>
  <si>
    <t>1kcal/ml ;0,185g (baltymai)+0,564g (angliavandeniai)+0,182g (riebalai)/g, milteliai</t>
  </si>
  <si>
    <t>Graduoti ,daugkartinio vartojimo, su žinduku</t>
  </si>
  <si>
    <t xml:space="preserve">Odos barjerą stiprinantis, maitinantis kremas emolientas, biologiškai atkuriantis tvarią, sveikai odai būdingą barjerinę funkciją ir taip stabdantis atopinės odos simptomus ir jų pasikartojimą.  Mažina norą kasytis (PEA), veikia antibakteriškai (beta sitosterolis ir cinkas), maitina ir iš karto nuramina sudirgintą odą.  Greitai susigeria, nepalieka lipnumo jausmo, netepa drabužių. Tinka kūdikiams, vaikams ir suaugusiems."Bioderma Atoderm Intensive" arba lygiavertis. </t>
  </si>
  <si>
    <t>Specialios medicininės paskirties visiškai subalansuotas maisto produktas,
 parturtintas žuvų aliejumi( EPA ir DHA), baltymais, ir riebalais, įskaitant MCT, 
skirtas nepakankamą maisto kiekį suvartojantiems ligoniams.
Sudėtyje yra rekomenduojamas kiekis baltymų (kazeinas), riebalų, angliavandenių,
 vitaminų, mineralinių medžiagų, skaidulinių medžiagų.
Maistinė vertė 1,5 kcal/1ml .Išfasuotas 120-200ml.</t>
  </si>
  <si>
    <t>VAISTINIŲ PREPARATŲ IR VAISTINIŲ PREKIŲ TECHNINĖS SPECIFIKACIJOS PROJEKTAS</t>
  </si>
  <si>
    <t>Pirkimo dalis</t>
  </si>
  <si>
    <t>Tiekėjo pastabos/ komentarai techninės specifikacijos reikalavimams</t>
  </si>
  <si>
    <t>Maksimalus kiekis, vnt.</t>
  </si>
  <si>
    <t>Maksimalaus kiekio kaina EUR (be PVM)</t>
  </si>
  <si>
    <t xml:space="preserve"> Maksimalaus kiekio kaina EUR (su PVM)</t>
  </si>
  <si>
    <t>Vaistinio preparato registruotojas,med. priemonės gamintojas, kilmės šalis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</si>
</sst>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 _L_t_-;_-@_-"/>
    <numFmt numFmtId="165" formatCode="#,##0.00&quot;     &quot;;\-#,##0.00&quot;     &quot;;\-#&quot;     &quot;;@\ "/>
    <numFmt numFmtId="166" formatCode="#,##0.00\ [$Lt-427];[Red]\-#,##0.00\ [$Lt-427]"/>
  </numFmts>
  <fonts count="18"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b/>
      <sz val="12"/>
      <name val="Times New Roman"/>
      <family val="1"/>
      <charset val="186"/>
    </font>
    <font>
      <sz val="12"/>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sz val="12"/>
      <color rgb="FF000000"/>
      <name val="Times New Roman"/>
      <family val="1"/>
      <charset val="186"/>
    </font>
    <font>
      <i/>
      <sz val="12"/>
      <color indexed="8"/>
      <name val="Times New Roman"/>
      <family val="1"/>
      <charset val="186"/>
    </font>
    <font>
      <vertAlign val="subscript"/>
      <sz val="12"/>
      <color indexed="8"/>
      <name val="Times New Roman"/>
      <family val="1"/>
      <charset val="186"/>
    </font>
    <font>
      <b/>
      <sz val="12"/>
      <color rgb="FFFF0000"/>
      <name val="Times New Roman"/>
      <family val="1"/>
      <charset val="186"/>
    </font>
    <font>
      <sz val="12"/>
      <color theme="1"/>
      <name val="Times New Roman"/>
      <family val="1"/>
      <charset val="186"/>
    </font>
  </fonts>
  <fills count="5">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bgColor indexed="26"/>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8"/>
      </left>
      <right style="thin">
        <color indexed="8"/>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s>
  <cellStyleXfs count="14">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11" fillId="0" borderId="0"/>
    <xf numFmtId="0" fontId="2" fillId="0" borderId="0"/>
    <xf numFmtId="0" fontId="4" fillId="0" borderId="0"/>
    <xf numFmtId="166" fontId="4" fillId="0" borderId="0"/>
    <xf numFmtId="0" fontId="1" fillId="0" borderId="0"/>
  </cellStyleXfs>
  <cellXfs count="91">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0" fontId="5" fillId="0" borderId="0" xfId="6" applyFont="1" applyAlignment="1">
      <alignment horizontal="center" vertical="center" wrapText="1"/>
    </xf>
    <xf numFmtId="2" fontId="6" fillId="0" borderId="0" xfId="0" applyNumberFormat="1" applyFont="1" applyAlignment="1">
      <alignment vertical="center" wrapText="1"/>
    </xf>
    <xf numFmtId="0" fontId="5" fillId="0" borderId="1" xfId="6"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0" xfId="0" applyFont="1" applyFill="1" applyAlignment="1">
      <alignment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7" fillId="0" borderId="0" xfId="0" applyFont="1" applyAlignment="1">
      <alignment horizontal="left" vertical="center" wrapText="1"/>
    </xf>
    <xf numFmtId="0" fontId="9" fillId="0" borderId="1" xfId="8" applyFont="1" applyBorder="1" applyAlignment="1">
      <alignment horizontal="left" vertical="center" wrapText="1"/>
    </xf>
    <xf numFmtId="0" fontId="12" fillId="0" borderId="0" xfId="0" applyFont="1" applyAlignment="1">
      <alignment vertical="center" wrapText="1"/>
    </xf>
    <xf numFmtId="0" fontId="12" fillId="0" borderId="0" xfId="0" applyFont="1"/>
    <xf numFmtId="0" fontId="5" fillId="0" borderId="1" xfId="3"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0" borderId="1" xfId="0" applyFont="1" applyBorder="1" applyAlignment="1">
      <alignment horizontal="left" vertical="center" wrapText="1"/>
    </xf>
    <xf numFmtId="2" fontId="14" fillId="0" borderId="2" xfId="0" applyNumberFormat="1" applyFont="1" applyBorder="1" applyAlignment="1">
      <alignment horizontal="center" vertical="center" wrapText="1"/>
    </xf>
    <xf numFmtId="2" fontId="14" fillId="0" borderId="3" xfId="0" applyNumberFormat="1" applyFont="1" applyBorder="1" applyAlignment="1">
      <alignment horizontal="center" vertical="center" wrapText="1"/>
    </xf>
    <xf numFmtId="2" fontId="14" fillId="0" borderId="3" xfId="3" applyNumberFormat="1" applyFont="1" applyBorder="1" applyAlignment="1">
      <alignment horizontal="center" vertical="center" wrapText="1"/>
    </xf>
    <xf numFmtId="1" fontId="14" fillId="0" borderId="4" xfId="3" applyNumberFormat="1" applyFont="1" applyBorder="1" applyAlignment="1">
      <alignment horizontal="center" vertical="center" wrapText="1"/>
    </xf>
    <xf numFmtId="1" fontId="14" fillId="0" borderId="2" xfId="3" applyNumberFormat="1" applyFont="1" applyBorder="1" applyAlignment="1">
      <alignment horizontal="center" vertical="center" wrapText="1"/>
    </xf>
    <xf numFmtId="1" fontId="14" fillId="0" borderId="5" xfId="3" applyNumberFormat="1" applyFont="1" applyBorder="1" applyAlignment="1">
      <alignment horizontal="center" vertical="center" wrapText="1"/>
    </xf>
    <xf numFmtId="0" fontId="9" fillId="0" borderId="1" xfId="0" applyFont="1" applyBorder="1" applyAlignment="1">
      <alignment wrapText="1"/>
    </xf>
    <xf numFmtId="2" fontId="5" fillId="0" borderId="1" xfId="3" applyNumberFormat="1" applyFont="1" applyBorder="1" applyAlignment="1">
      <alignment horizontal="center" vertical="center" wrapText="1"/>
    </xf>
    <xf numFmtId="0" fontId="5" fillId="0" borderId="1" xfId="6" applyFont="1" applyBorder="1" applyAlignment="1">
      <alignment horizontal="left" vertical="center" wrapText="1"/>
    </xf>
    <xf numFmtId="0" fontId="5" fillId="0" borderId="1" xfId="0" applyFont="1" applyBorder="1" applyAlignment="1">
      <alignment horizontal="left" vertical="top" wrapText="1"/>
    </xf>
    <xf numFmtId="0" fontId="5" fillId="3" borderId="1" xfId="3"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3" applyNumberFormat="1" applyFont="1" applyFill="1" applyBorder="1" applyAlignment="1">
      <alignment horizontal="center" vertical="center" wrapText="1"/>
    </xf>
    <xf numFmtId="0" fontId="12" fillId="0" borderId="1" xfId="0" applyFont="1" applyBorder="1"/>
    <xf numFmtId="0" fontId="9" fillId="3" borderId="1" xfId="8" applyFont="1" applyFill="1" applyBorder="1" applyAlignment="1">
      <alignment horizontal="center" vertical="center" wrapText="1"/>
    </xf>
    <xf numFmtId="0" fontId="9" fillId="3" borderId="1" xfId="8" applyFont="1" applyFill="1" applyBorder="1" applyAlignment="1">
      <alignment horizontal="left" vertical="center" wrapText="1"/>
    </xf>
    <xf numFmtId="0" fontId="5" fillId="0" borderId="1" xfId="0" applyFont="1" applyBorder="1" applyAlignment="1">
      <alignment horizontal="left" vertical="top" wrapText="1" shrinkToFit="1"/>
    </xf>
    <xf numFmtId="2" fontId="5" fillId="0" borderId="1" xfId="3" applyNumberFormat="1" applyFont="1" applyBorder="1" applyAlignment="1">
      <alignment horizontal="left" vertical="top" wrapText="1"/>
    </xf>
    <xf numFmtId="0" fontId="5" fillId="0" borderId="1" xfId="6" applyFont="1" applyBorder="1" applyAlignment="1">
      <alignment horizontal="left" vertical="top" wrapText="1"/>
    </xf>
    <xf numFmtId="0" fontId="5" fillId="3" borderId="1" xfId="0" applyFont="1" applyFill="1" applyBorder="1" applyAlignment="1">
      <alignment horizontal="left" vertical="top" wrapText="1"/>
    </xf>
    <xf numFmtId="0" fontId="5" fillId="3" borderId="1" xfId="6" applyFont="1" applyFill="1" applyBorder="1" applyAlignment="1">
      <alignment horizontal="left" vertical="center" wrapText="1"/>
    </xf>
    <xf numFmtId="0" fontId="9" fillId="3" borderId="1" xfId="6" applyFont="1" applyFill="1" applyBorder="1" applyAlignment="1">
      <alignment horizontal="left" vertical="center" wrapText="1"/>
    </xf>
    <xf numFmtId="0" fontId="9" fillId="0" borderId="1" xfId="6" applyFont="1" applyBorder="1" applyAlignment="1">
      <alignment horizontal="left" vertical="center" wrapText="1"/>
    </xf>
    <xf numFmtId="0" fontId="5" fillId="0" borderId="1" xfId="0" applyFont="1" applyBorder="1"/>
    <xf numFmtId="2" fontId="9" fillId="0" borderId="1" xfId="1" applyNumberFormat="1" applyFont="1" applyBorder="1" applyAlignment="1" applyProtection="1">
      <alignment horizontal="left" vertical="center" wrapText="1"/>
    </xf>
    <xf numFmtId="2" fontId="9" fillId="3" borderId="1" xfId="1" applyNumberFormat="1" applyFont="1" applyFill="1" applyBorder="1" applyAlignment="1" applyProtection="1">
      <alignment horizontal="left" vertical="center" wrapText="1"/>
    </xf>
    <xf numFmtId="165" fontId="9" fillId="3" borderId="1" xfId="3" applyFont="1" applyFill="1" applyBorder="1" applyAlignment="1">
      <alignment horizontal="left" vertical="center" wrapText="1"/>
    </xf>
    <xf numFmtId="0" fontId="5" fillId="3" borderId="0" xfId="0" applyFont="1" applyFill="1" applyAlignment="1">
      <alignment horizontal="left" vertical="center" wrapText="1"/>
    </xf>
    <xf numFmtId="165" fontId="9" fillId="0" borderId="1" xfId="3" applyFont="1" applyBorder="1" applyAlignment="1">
      <alignment horizontal="left" vertical="center" wrapText="1"/>
    </xf>
    <xf numFmtId="0" fontId="6" fillId="0" borderId="0" xfId="0" applyFont="1" applyAlignment="1">
      <alignment horizontal="left" vertical="center" wrapText="1"/>
    </xf>
    <xf numFmtId="165" fontId="5" fillId="0" borderId="0" xfId="3" applyFont="1" applyAlignment="1">
      <alignment horizontal="left" vertical="center" wrapText="1"/>
    </xf>
    <xf numFmtId="0" fontId="5" fillId="0" borderId="0" xfId="6" applyFont="1" applyAlignment="1">
      <alignment horizontal="left" vertical="center" wrapText="1"/>
    </xf>
    <xf numFmtId="0" fontId="9" fillId="3" borderId="1" xfId="0" applyFont="1" applyFill="1" applyBorder="1" applyAlignment="1">
      <alignment horizontal="left" vertical="center"/>
    </xf>
    <xf numFmtId="0" fontId="12" fillId="0" borderId="0" xfId="0" applyFont="1" applyAlignment="1">
      <alignment horizontal="center" vertical="center" wrapText="1"/>
    </xf>
    <xf numFmtId="0" fontId="9" fillId="3" borderId="1" xfId="0" applyFont="1" applyFill="1" applyBorder="1" applyAlignment="1">
      <alignment horizontal="center" vertical="center"/>
    </xf>
    <xf numFmtId="0" fontId="6" fillId="0" borderId="1" xfId="0" applyFont="1" applyBorder="1" applyAlignment="1">
      <alignment vertical="center" wrapText="1"/>
    </xf>
    <xf numFmtId="0" fontId="8"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5" fillId="3" borderId="1" xfId="0" applyFont="1" applyFill="1" applyBorder="1" applyAlignment="1">
      <alignment horizontal="left" vertical="center" shrinkToFit="1"/>
    </xf>
    <xf numFmtId="0" fontId="13"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2" fontId="8" fillId="3" borderId="1" xfId="8" applyNumberFormat="1" applyFont="1" applyFill="1" applyBorder="1" applyAlignment="1">
      <alignment horizontal="left" vertical="center" wrapText="1"/>
    </xf>
    <xf numFmtId="49" fontId="9" fillId="3" borderId="1" xfId="8" applyNumberFormat="1" applyFont="1" applyFill="1" applyBorder="1" applyAlignment="1">
      <alignment horizontal="center" vertical="center" wrapText="1"/>
    </xf>
    <xf numFmtId="0" fontId="8" fillId="3" borderId="1" xfId="8" applyFont="1" applyFill="1" applyBorder="1" applyAlignment="1">
      <alignment horizontal="left" vertical="center" wrapText="1"/>
    </xf>
    <xf numFmtId="49" fontId="8" fillId="3" borderId="1" xfId="8" applyNumberFormat="1" applyFont="1" applyFill="1" applyBorder="1" applyAlignment="1">
      <alignment horizontal="left" vertical="center" wrapText="1"/>
    </xf>
    <xf numFmtId="0" fontId="6" fillId="3" borderId="1" xfId="0" applyFont="1" applyFill="1" applyBorder="1" applyAlignment="1">
      <alignment horizontal="left" vertical="center"/>
    </xf>
    <xf numFmtId="0" fontId="9" fillId="3" borderId="1" xfId="3" applyNumberFormat="1" applyFont="1" applyFill="1" applyBorder="1" applyAlignment="1">
      <alignment horizontal="center" vertical="center" wrapText="1"/>
    </xf>
    <xf numFmtId="0" fontId="6" fillId="0" borderId="6" xfId="0" applyFont="1" applyBorder="1" applyAlignment="1">
      <alignment vertical="center" wrapText="1"/>
    </xf>
    <xf numFmtId="0" fontId="8" fillId="3" borderId="6" xfId="0" applyFont="1" applyFill="1" applyBorder="1" applyAlignment="1">
      <alignment horizontal="left" vertical="center" wrapText="1"/>
    </xf>
    <xf numFmtId="0" fontId="9" fillId="3" borderId="6" xfId="0" applyFont="1" applyFill="1" applyBorder="1" applyAlignment="1">
      <alignment horizontal="left" vertical="center" wrapText="1"/>
    </xf>
    <xf numFmtId="0" fontId="5" fillId="3" borderId="6" xfId="0" applyFont="1" applyFill="1" applyBorder="1" applyAlignment="1">
      <alignment horizontal="center" vertical="center" wrapText="1"/>
    </xf>
    <xf numFmtId="0" fontId="5" fillId="0" borderId="6" xfId="3" applyNumberFormat="1" applyFont="1" applyBorder="1" applyAlignment="1">
      <alignment horizontal="center" vertical="center" wrapText="1"/>
    </xf>
    <xf numFmtId="2" fontId="5" fillId="0" borderId="6" xfId="3" applyNumberFormat="1" applyFont="1" applyBorder="1" applyAlignment="1">
      <alignment horizontal="left" vertical="top" wrapText="1"/>
    </xf>
    <xf numFmtId="2" fontId="5" fillId="0" borderId="6" xfId="3" applyNumberFormat="1" applyFont="1" applyBorder="1" applyAlignment="1">
      <alignment horizontal="center" vertical="center" wrapText="1"/>
    </xf>
    <xf numFmtId="1" fontId="14" fillId="0" borderId="7" xfId="0" applyNumberFormat="1" applyFont="1" applyBorder="1" applyAlignment="1">
      <alignment horizontal="center" vertical="center" wrapText="1"/>
    </xf>
    <xf numFmtId="1" fontId="5" fillId="0" borderId="8" xfId="3" applyNumberFormat="1" applyFont="1" applyBorder="1" applyAlignment="1">
      <alignment horizontal="center" vertical="center" wrapText="1"/>
    </xf>
    <xf numFmtId="2" fontId="6" fillId="0" borderId="9" xfId="3" applyNumberFormat="1" applyFont="1" applyBorder="1" applyAlignment="1">
      <alignment horizontal="center" vertical="center" wrapText="1"/>
    </xf>
    <xf numFmtId="2" fontId="6" fillId="0" borderId="10" xfId="0" applyNumberFormat="1" applyFont="1" applyBorder="1" applyAlignment="1">
      <alignment vertical="center" wrapText="1"/>
    </xf>
    <xf numFmtId="2" fontId="6" fillId="0" borderId="11" xfId="0" applyNumberFormat="1" applyFont="1" applyBorder="1" applyAlignment="1">
      <alignment horizontal="center" vertical="center" wrapText="1"/>
    </xf>
    <xf numFmtId="2" fontId="6" fillId="0" borderId="12" xfId="0" applyNumberFormat="1" applyFont="1" applyBorder="1" applyAlignment="1">
      <alignment horizontal="center" vertical="center" wrapText="1"/>
    </xf>
    <xf numFmtId="2" fontId="6" fillId="0" borderId="12" xfId="3" applyNumberFormat="1" applyFont="1" applyBorder="1" applyAlignment="1">
      <alignment horizontal="center" vertical="center" wrapText="1"/>
    </xf>
    <xf numFmtId="0" fontId="6" fillId="0" borderId="9" xfId="0" applyFont="1" applyBorder="1" applyAlignment="1">
      <alignment horizontal="center" vertical="center" wrapText="1"/>
    </xf>
    <xf numFmtId="2" fontId="6" fillId="0" borderId="11" xfId="3" applyNumberFormat="1" applyFont="1" applyBorder="1" applyAlignment="1">
      <alignment horizontal="center" vertical="center" wrapText="1"/>
    </xf>
    <xf numFmtId="2" fontId="16" fillId="0" borderId="9" xfId="3" applyNumberFormat="1" applyFont="1" applyBorder="1" applyAlignment="1">
      <alignment horizontal="center" vertical="center" wrapText="1"/>
    </xf>
    <xf numFmtId="2" fontId="6" fillId="3" borderId="13" xfId="3" applyNumberFormat="1" applyFont="1" applyFill="1" applyBorder="1" applyAlignment="1">
      <alignment horizontal="center" vertical="center" wrapText="1"/>
    </xf>
    <xf numFmtId="2" fontId="6" fillId="0" borderId="14" xfId="3" applyNumberFormat="1" applyFont="1" applyBorder="1" applyAlignment="1">
      <alignment horizontal="center" vertical="center" wrapText="1"/>
    </xf>
    <xf numFmtId="0" fontId="17" fillId="3" borderId="1" xfId="0" applyFont="1" applyFill="1" applyBorder="1" applyAlignment="1">
      <alignment horizontal="left" vertical="center" shrinkToFit="1"/>
    </xf>
    <xf numFmtId="0" fontId="7" fillId="0" borderId="0" xfId="0" applyFont="1" applyAlignment="1">
      <alignment horizontal="center" vertical="center" wrapText="1"/>
    </xf>
    <xf numFmtId="0" fontId="12" fillId="0" borderId="0" xfId="0" applyFont="1" applyAlignment="1">
      <alignment horizontal="center" vertical="center" wrapText="1"/>
    </xf>
  </cellXfs>
  <cellStyles count="14">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64562"/>
  <sheetViews>
    <sheetView tabSelected="1" topLeftCell="A54" zoomScale="70" zoomScaleNormal="70" zoomScaleSheetLayoutView="70" workbookViewId="0">
      <selection activeCell="C20" sqref="C20"/>
    </sheetView>
  </sheetViews>
  <sheetFormatPr defaultColWidth="8.3984375" defaultRowHeight="18" customHeight="1" x14ac:dyDescent="0.25"/>
  <cols>
    <col min="1" max="1" width="8.3984375" style="2"/>
    <col min="2" max="2" width="41.8984375" style="2" customWidth="1"/>
    <col min="3" max="3" width="33.5" style="3" customWidth="1"/>
    <col min="4" max="4" width="11.8984375" style="1" customWidth="1"/>
    <col min="5" max="5" width="13.3984375" style="4" customWidth="1"/>
    <col min="6" max="6" width="12.3984375" style="1" customWidth="1"/>
    <col min="7" max="7" width="8.5" style="5" customWidth="1"/>
    <col min="8" max="9" width="12.3984375" style="5" customWidth="1"/>
    <col min="10" max="10" width="43.69921875" style="6" customWidth="1"/>
    <col min="11" max="11" width="31.5" style="6" customWidth="1"/>
    <col min="12" max="12" width="18.59765625" style="6" customWidth="1"/>
    <col min="13" max="13" width="18.8984375" style="6" customWidth="1"/>
    <col min="14" max="14" width="11.5" style="6" customWidth="1"/>
    <col min="15" max="16384" width="8.3984375" style="2"/>
  </cols>
  <sheetData>
    <row r="2" spans="1:14" ht="37.5" customHeight="1" x14ac:dyDescent="0.25">
      <c r="C2" s="89" t="s">
        <v>141</v>
      </c>
      <c r="D2" s="90"/>
      <c r="E2" s="90"/>
      <c r="F2" s="90"/>
      <c r="G2" s="90"/>
      <c r="H2" s="90"/>
    </row>
    <row r="3" spans="1:14" ht="45.6" customHeight="1" thickBot="1" x14ac:dyDescent="0.3">
      <c r="C3" s="14"/>
      <c r="D3" s="55"/>
      <c r="E3" s="16"/>
      <c r="F3" s="16"/>
      <c r="G3" s="16"/>
      <c r="H3" s="16"/>
    </row>
    <row r="4" spans="1:14" s="7" customFormat="1" ht="110.4" customHeight="1" thickBot="1" x14ac:dyDescent="0.3">
      <c r="A4" s="79" t="s">
        <v>142</v>
      </c>
      <c r="B4" s="80" t="s">
        <v>0</v>
      </c>
      <c r="C4" s="81" t="s">
        <v>1</v>
      </c>
      <c r="D4" s="81" t="s">
        <v>2</v>
      </c>
      <c r="E4" s="81" t="s">
        <v>144</v>
      </c>
      <c r="F4" s="82" t="s">
        <v>3</v>
      </c>
      <c r="G4" s="82" t="s">
        <v>4</v>
      </c>
      <c r="H4" s="83" t="s">
        <v>145</v>
      </c>
      <c r="I4" s="83" t="s">
        <v>146</v>
      </c>
      <c r="J4" s="84" t="s">
        <v>5</v>
      </c>
      <c r="K4" s="85" t="s">
        <v>143</v>
      </c>
      <c r="L4" s="86" t="s">
        <v>129</v>
      </c>
      <c r="M4" s="78" t="s">
        <v>147</v>
      </c>
      <c r="N4" s="87" t="s">
        <v>6</v>
      </c>
    </row>
    <row r="5" spans="1:14" s="7" customFormat="1" ht="15.75" customHeight="1" thickBot="1" x14ac:dyDescent="0.3">
      <c r="A5" s="76">
        <v>1</v>
      </c>
      <c r="B5" s="22" t="s">
        <v>7</v>
      </c>
      <c r="C5" s="23" t="s">
        <v>8</v>
      </c>
      <c r="D5" s="23" t="s">
        <v>9</v>
      </c>
      <c r="E5" s="23" t="s">
        <v>10</v>
      </c>
      <c r="F5" s="24" t="s">
        <v>11</v>
      </c>
      <c r="G5" s="24" t="s">
        <v>12</v>
      </c>
      <c r="H5" s="25">
        <v>8</v>
      </c>
      <c r="I5" s="25">
        <v>9</v>
      </c>
      <c r="J5" s="26">
        <v>10</v>
      </c>
      <c r="K5" s="26">
        <v>11</v>
      </c>
      <c r="L5" s="27">
        <v>12</v>
      </c>
      <c r="M5" s="25">
        <v>13</v>
      </c>
      <c r="N5" s="77">
        <v>14</v>
      </c>
    </row>
    <row r="6" spans="1:14" s="7" customFormat="1" ht="31.2" x14ac:dyDescent="0.25">
      <c r="A6" s="69">
        <v>1</v>
      </c>
      <c r="B6" s="70" t="s">
        <v>14</v>
      </c>
      <c r="C6" s="71" t="s">
        <v>130</v>
      </c>
      <c r="D6" s="72" t="s">
        <v>15</v>
      </c>
      <c r="E6" s="72">
        <v>1000</v>
      </c>
      <c r="F6" s="73"/>
      <c r="G6" s="73"/>
      <c r="H6" s="73">
        <f>E6*F6</f>
        <v>0</v>
      </c>
      <c r="I6" s="73">
        <f>H6+H6*G6/100</f>
        <v>0</v>
      </c>
      <c r="J6" s="74"/>
      <c r="K6" s="74"/>
      <c r="L6" s="75"/>
      <c r="M6" s="75"/>
      <c r="N6" s="75"/>
    </row>
    <row r="7" spans="1:14" s="7" customFormat="1" ht="15.6" x14ac:dyDescent="0.25">
      <c r="A7" s="57">
        <v>2</v>
      </c>
      <c r="B7" s="58" t="s">
        <v>16</v>
      </c>
      <c r="C7" s="20" t="s">
        <v>17</v>
      </c>
      <c r="D7" s="9" t="s">
        <v>13</v>
      </c>
      <c r="E7" s="9">
        <v>5000</v>
      </c>
      <c r="F7" s="18"/>
      <c r="G7" s="18"/>
      <c r="H7" s="73">
        <f t="shared" ref="H7:H60" si="0">E7*F7</f>
        <v>0</v>
      </c>
      <c r="I7" s="73">
        <f t="shared" ref="I7:I60" si="1">H7+H7*G7/100</f>
        <v>0</v>
      </c>
      <c r="J7" s="39"/>
      <c r="K7" s="39"/>
      <c r="L7" s="29"/>
      <c r="M7" s="29"/>
      <c r="N7" s="29"/>
    </row>
    <row r="8" spans="1:14" s="7" customFormat="1" ht="15.6" x14ac:dyDescent="0.25">
      <c r="A8" s="57">
        <v>3</v>
      </c>
      <c r="B8" s="58" t="s">
        <v>21</v>
      </c>
      <c r="C8" s="20" t="s">
        <v>22</v>
      </c>
      <c r="D8" s="9" t="s">
        <v>18</v>
      </c>
      <c r="E8" s="9">
        <v>75</v>
      </c>
      <c r="F8" s="18"/>
      <c r="G8" s="18"/>
      <c r="H8" s="73">
        <f t="shared" si="0"/>
        <v>0</v>
      </c>
      <c r="I8" s="73">
        <f t="shared" si="1"/>
        <v>0</v>
      </c>
      <c r="J8" s="39"/>
      <c r="K8" s="39"/>
      <c r="L8" s="29"/>
      <c r="M8" s="29"/>
      <c r="N8" s="29"/>
    </row>
    <row r="9" spans="1:14" s="7" customFormat="1" ht="15.6" x14ac:dyDescent="0.25">
      <c r="A9" s="57">
        <v>4</v>
      </c>
      <c r="B9" s="58" t="s">
        <v>23</v>
      </c>
      <c r="C9" s="20" t="s">
        <v>24</v>
      </c>
      <c r="D9" s="9" t="s">
        <v>25</v>
      </c>
      <c r="E9" s="9">
        <v>3000</v>
      </c>
      <c r="F9" s="18"/>
      <c r="G9" s="18"/>
      <c r="H9" s="73">
        <f t="shared" si="0"/>
        <v>0</v>
      </c>
      <c r="I9" s="73">
        <f t="shared" si="1"/>
        <v>0</v>
      </c>
      <c r="J9" s="39"/>
      <c r="K9" s="39"/>
      <c r="L9" s="29"/>
      <c r="M9" s="29"/>
      <c r="N9" s="29"/>
    </row>
    <row r="10" spans="1:14" s="7" customFormat="1" ht="46.8" x14ac:dyDescent="0.25">
      <c r="A10" s="57">
        <v>5</v>
      </c>
      <c r="B10" s="58" t="s">
        <v>26</v>
      </c>
      <c r="C10" s="20" t="s">
        <v>27</v>
      </c>
      <c r="D10" s="9" t="s">
        <v>28</v>
      </c>
      <c r="E10" s="9">
        <v>47000</v>
      </c>
      <c r="F10" s="18"/>
      <c r="G10" s="18"/>
      <c r="H10" s="73">
        <f t="shared" si="0"/>
        <v>0</v>
      </c>
      <c r="I10" s="73">
        <f t="shared" si="1"/>
        <v>0</v>
      </c>
      <c r="J10" s="39"/>
      <c r="K10" s="39"/>
      <c r="L10" s="29"/>
      <c r="M10" s="29"/>
      <c r="N10" s="29"/>
    </row>
    <row r="11" spans="1:14" s="7" customFormat="1" ht="46.8" x14ac:dyDescent="0.25">
      <c r="A11" s="57">
        <v>6</v>
      </c>
      <c r="B11" s="58" t="s">
        <v>30</v>
      </c>
      <c r="C11" s="20" t="s">
        <v>137</v>
      </c>
      <c r="D11" s="9" t="s">
        <v>29</v>
      </c>
      <c r="E11" s="9">
        <v>2500</v>
      </c>
      <c r="F11" s="18"/>
      <c r="G11" s="18"/>
      <c r="H11" s="73">
        <f t="shared" si="0"/>
        <v>0</v>
      </c>
      <c r="I11" s="73">
        <f t="shared" si="1"/>
        <v>0</v>
      </c>
      <c r="J11" s="39"/>
      <c r="K11" s="39"/>
      <c r="L11" s="29"/>
      <c r="M11" s="29"/>
      <c r="N11" s="29"/>
    </row>
    <row r="12" spans="1:14" s="7" customFormat="1" ht="15.6" x14ac:dyDescent="0.25">
      <c r="A12" s="57">
        <v>7</v>
      </c>
      <c r="B12" s="58" t="s">
        <v>31</v>
      </c>
      <c r="C12" s="20" t="s">
        <v>32</v>
      </c>
      <c r="D12" s="9" t="s">
        <v>103</v>
      </c>
      <c r="E12" s="9">
        <v>360</v>
      </c>
      <c r="F12" s="18"/>
      <c r="G12" s="18"/>
      <c r="H12" s="73">
        <f t="shared" si="0"/>
        <v>0</v>
      </c>
      <c r="I12" s="73">
        <f t="shared" si="1"/>
        <v>0</v>
      </c>
      <c r="J12" s="39"/>
      <c r="K12" s="39"/>
      <c r="L12" s="29"/>
      <c r="M12" s="29"/>
      <c r="N12" s="29"/>
    </row>
    <row r="13" spans="1:14" s="7" customFormat="1" ht="15.6" x14ac:dyDescent="0.25">
      <c r="A13" s="57">
        <v>8</v>
      </c>
      <c r="B13" s="58" t="s">
        <v>31</v>
      </c>
      <c r="C13" s="20" t="s">
        <v>33</v>
      </c>
      <c r="D13" s="9" t="s">
        <v>103</v>
      </c>
      <c r="E13" s="9">
        <v>3000</v>
      </c>
      <c r="F13" s="18"/>
      <c r="G13" s="18"/>
      <c r="H13" s="73">
        <f t="shared" si="0"/>
        <v>0</v>
      </c>
      <c r="I13" s="73">
        <f t="shared" si="1"/>
        <v>0</v>
      </c>
      <c r="J13" s="39"/>
      <c r="K13" s="39"/>
      <c r="L13" s="29"/>
      <c r="M13" s="29"/>
      <c r="N13" s="29"/>
    </row>
    <row r="14" spans="1:14" s="7" customFormat="1" ht="15.6" x14ac:dyDescent="0.25">
      <c r="A14" s="57">
        <v>9</v>
      </c>
      <c r="B14" s="58" t="s">
        <v>34</v>
      </c>
      <c r="C14" s="20" t="s">
        <v>35</v>
      </c>
      <c r="D14" s="9" t="s">
        <v>20</v>
      </c>
      <c r="E14" s="9">
        <v>1500</v>
      </c>
      <c r="F14" s="18"/>
      <c r="G14" s="18"/>
      <c r="H14" s="73">
        <f t="shared" si="0"/>
        <v>0</v>
      </c>
      <c r="I14" s="73">
        <f t="shared" si="1"/>
        <v>0</v>
      </c>
      <c r="J14" s="39"/>
      <c r="K14" s="39"/>
      <c r="L14" s="29"/>
      <c r="M14" s="29"/>
      <c r="N14" s="29"/>
    </row>
    <row r="15" spans="1:14" ht="15.6" x14ac:dyDescent="0.25">
      <c r="A15" s="57">
        <v>10</v>
      </c>
      <c r="B15" s="59" t="s">
        <v>36</v>
      </c>
      <c r="C15" s="11" t="s">
        <v>37</v>
      </c>
      <c r="D15" s="9" t="s">
        <v>13</v>
      </c>
      <c r="E15" s="9">
        <v>700</v>
      </c>
      <c r="F15" s="12"/>
      <c r="G15" s="12"/>
      <c r="H15" s="73">
        <f t="shared" si="0"/>
        <v>0</v>
      </c>
      <c r="I15" s="73">
        <f t="shared" si="1"/>
        <v>0</v>
      </c>
      <c r="J15" s="40" t="s">
        <v>128</v>
      </c>
      <c r="K15" s="40"/>
      <c r="L15" s="8"/>
      <c r="M15" s="8"/>
      <c r="N15" s="8"/>
    </row>
    <row r="16" spans="1:14" ht="15.6" x14ac:dyDescent="0.25">
      <c r="A16" s="57">
        <v>11</v>
      </c>
      <c r="B16" s="59" t="s">
        <v>39</v>
      </c>
      <c r="C16" s="11" t="s">
        <v>40</v>
      </c>
      <c r="D16" s="9" t="s">
        <v>38</v>
      </c>
      <c r="E16" s="32">
        <v>300</v>
      </c>
      <c r="F16" s="12"/>
      <c r="G16" s="12"/>
      <c r="H16" s="73">
        <f t="shared" si="0"/>
        <v>0</v>
      </c>
      <c r="I16" s="73">
        <f t="shared" si="1"/>
        <v>0</v>
      </c>
      <c r="J16" s="40"/>
      <c r="K16" s="40"/>
      <c r="L16" s="8"/>
      <c r="M16" s="8"/>
      <c r="N16" s="8"/>
    </row>
    <row r="17" spans="1:14" ht="15.6" x14ac:dyDescent="0.25">
      <c r="A17" s="57">
        <v>12</v>
      </c>
      <c r="B17" s="59" t="s">
        <v>39</v>
      </c>
      <c r="C17" s="11" t="s">
        <v>41</v>
      </c>
      <c r="D17" s="9" t="s">
        <v>38</v>
      </c>
      <c r="E17" s="32">
        <v>180</v>
      </c>
      <c r="F17" s="12"/>
      <c r="G17" s="12"/>
      <c r="H17" s="73">
        <f t="shared" si="0"/>
        <v>0</v>
      </c>
      <c r="I17" s="73">
        <f t="shared" si="1"/>
        <v>0</v>
      </c>
      <c r="J17" s="40"/>
      <c r="K17" s="40"/>
      <c r="L17" s="8"/>
      <c r="M17" s="8"/>
      <c r="N17" s="8"/>
    </row>
    <row r="18" spans="1:14" ht="15.6" x14ac:dyDescent="0.25">
      <c r="A18" s="57">
        <v>13</v>
      </c>
      <c r="B18" s="59" t="s">
        <v>42</v>
      </c>
      <c r="C18" s="11" t="s">
        <v>43</v>
      </c>
      <c r="D18" s="9" t="s">
        <v>44</v>
      </c>
      <c r="E18" s="9">
        <v>1800</v>
      </c>
      <c r="F18" s="12"/>
      <c r="G18" s="12"/>
      <c r="H18" s="73">
        <f t="shared" si="0"/>
        <v>0</v>
      </c>
      <c r="I18" s="73">
        <f t="shared" si="1"/>
        <v>0</v>
      </c>
      <c r="J18" s="31"/>
      <c r="K18" s="31"/>
      <c r="L18" s="8"/>
      <c r="M18" s="8"/>
      <c r="N18" s="8"/>
    </row>
    <row r="19" spans="1:14" ht="62.4" x14ac:dyDescent="0.25">
      <c r="A19" s="57">
        <v>14</v>
      </c>
      <c r="B19" s="59" t="s">
        <v>46</v>
      </c>
      <c r="C19" s="60" t="s">
        <v>47</v>
      </c>
      <c r="D19" s="9" t="s">
        <v>29</v>
      </c>
      <c r="E19" s="9">
        <v>2500</v>
      </c>
      <c r="F19" s="12"/>
      <c r="G19" s="18"/>
      <c r="H19" s="73">
        <f t="shared" si="0"/>
        <v>0</v>
      </c>
      <c r="I19" s="73">
        <f t="shared" si="1"/>
        <v>0</v>
      </c>
      <c r="J19" s="40"/>
      <c r="K19" s="40"/>
      <c r="L19" s="8"/>
      <c r="M19" s="8"/>
      <c r="N19" s="8"/>
    </row>
    <row r="20" spans="1:14" ht="43.5" customHeight="1" x14ac:dyDescent="0.25">
      <c r="A20" s="57">
        <v>15</v>
      </c>
      <c r="B20" s="59" t="s">
        <v>112</v>
      </c>
      <c r="C20" s="88" t="s">
        <v>113</v>
      </c>
      <c r="D20" s="9" t="s">
        <v>29</v>
      </c>
      <c r="E20" s="9">
        <v>60000</v>
      </c>
      <c r="F20" s="12"/>
      <c r="G20" s="18"/>
      <c r="H20" s="73">
        <f t="shared" si="0"/>
        <v>0</v>
      </c>
      <c r="I20" s="73">
        <f t="shared" si="1"/>
        <v>0</v>
      </c>
      <c r="J20" s="40"/>
      <c r="K20" s="40"/>
      <c r="L20" s="8"/>
      <c r="M20" s="8"/>
      <c r="N20" s="8"/>
    </row>
    <row r="21" spans="1:14" ht="189.75" customHeight="1" x14ac:dyDescent="0.25">
      <c r="A21" s="57">
        <v>16</v>
      </c>
      <c r="B21" s="59" t="s">
        <v>104</v>
      </c>
      <c r="C21" s="11" t="s">
        <v>48</v>
      </c>
      <c r="D21" s="9" t="s">
        <v>29</v>
      </c>
      <c r="E21" s="9">
        <v>72000</v>
      </c>
      <c r="F21" s="12"/>
      <c r="G21" s="18"/>
      <c r="H21" s="73">
        <f t="shared" si="0"/>
        <v>0</v>
      </c>
      <c r="I21" s="73">
        <f t="shared" si="1"/>
        <v>0</v>
      </c>
      <c r="J21" s="40"/>
      <c r="K21" s="40"/>
      <c r="L21" s="8"/>
      <c r="M21" s="8"/>
      <c r="N21" s="8"/>
    </row>
    <row r="22" spans="1:14" ht="62.4" x14ac:dyDescent="0.25">
      <c r="A22" s="57">
        <v>17</v>
      </c>
      <c r="B22" s="59" t="s">
        <v>119</v>
      </c>
      <c r="C22" s="11" t="s">
        <v>48</v>
      </c>
      <c r="D22" s="9" t="s">
        <v>29</v>
      </c>
      <c r="E22" s="9">
        <v>24000</v>
      </c>
      <c r="F22" s="12"/>
      <c r="G22" s="18"/>
      <c r="H22" s="73">
        <f t="shared" si="0"/>
        <v>0</v>
      </c>
      <c r="I22" s="73">
        <f t="shared" si="1"/>
        <v>0</v>
      </c>
      <c r="J22" s="40" t="s">
        <v>121</v>
      </c>
      <c r="K22" s="40"/>
      <c r="L22" s="8"/>
      <c r="M22" s="8"/>
      <c r="N22" s="8"/>
    </row>
    <row r="23" spans="1:14" ht="126.6" customHeight="1" x14ac:dyDescent="0.25">
      <c r="A23" s="57">
        <v>18</v>
      </c>
      <c r="B23" s="59" t="s">
        <v>120</v>
      </c>
      <c r="C23" s="11" t="s">
        <v>48</v>
      </c>
      <c r="D23" s="9" t="s">
        <v>29</v>
      </c>
      <c r="E23" s="9">
        <v>24000</v>
      </c>
      <c r="F23" s="12"/>
      <c r="G23" s="18"/>
      <c r="H23" s="73">
        <f t="shared" si="0"/>
        <v>0</v>
      </c>
      <c r="I23" s="73">
        <f t="shared" si="1"/>
        <v>0</v>
      </c>
      <c r="J23" s="40" t="s">
        <v>122</v>
      </c>
      <c r="K23" s="40"/>
      <c r="L23" s="8"/>
      <c r="M23" s="8"/>
      <c r="N23" s="8"/>
    </row>
    <row r="24" spans="1:14" ht="129.6" customHeight="1" x14ac:dyDescent="0.25">
      <c r="A24" s="57">
        <v>19</v>
      </c>
      <c r="B24" s="59" t="s">
        <v>49</v>
      </c>
      <c r="C24" s="11" t="s">
        <v>33</v>
      </c>
      <c r="D24" s="9" t="s">
        <v>44</v>
      </c>
      <c r="E24" s="9">
        <v>10000</v>
      </c>
      <c r="F24" s="12"/>
      <c r="G24" s="18"/>
      <c r="H24" s="73">
        <f t="shared" si="0"/>
        <v>0</v>
      </c>
      <c r="I24" s="73">
        <f t="shared" si="1"/>
        <v>0</v>
      </c>
      <c r="J24" s="40" t="s">
        <v>50</v>
      </c>
      <c r="K24" s="40"/>
      <c r="L24" s="8"/>
      <c r="M24" s="8"/>
      <c r="N24" s="8"/>
    </row>
    <row r="25" spans="1:14" ht="112.8" customHeight="1" x14ac:dyDescent="0.25">
      <c r="A25" s="57">
        <v>20</v>
      </c>
      <c r="B25" s="59" t="s">
        <v>51</v>
      </c>
      <c r="C25" s="11" t="s">
        <v>115</v>
      </c>
      <c r="D25" s="9" t="s">
        <v>83</v>
      </c>
      <c r="E25" s="9">
        <v>450000</v>
      </c>
      <c r="F25" s="9"/>
      <c r="G25" s="32"/>
      <c r="H25" s="73">
        <f t="shared" si="0"/>
        <v>0</v>
      </c>
      <c r="I25" s="73">
        <f t="shared" si="1"/>
        <v>0</v>
      </c>
      <c r="J25" s="40" t="s">
        <v>114</v>
      </c>
      <c r="K25" s="40"/>
      <c r="L25" s="8"/>
      <c r="M25" s="8"/>
      <c r="N25" s="8"/>
    </row>
    <row r="26" spans="1:14" ht="81.599999999999994" customHeight="1" x14ac:dyDescent="0.25">
      <c r="A26" s="57">
        <v>21</v>
      </c>
      <c r="B26" s="59" t="s">
        <v>52</v>
      </c>
      <c r="C26" s="11" t="s">
        <v>53</v>
      </c>
      <c r="D26" s="9" t="s">
        <v>45</v>
      </c>
      <c r="E26" s="9">
        <v>15</v>
      </c>
      <c r="F26" s="12"/>
      <c r="G26" s="18"/>
      <c r="H26" s="73">
        <f t="shared" si="0"/>
        <v>0</v>
      </c>
      <c r="I26" s="73">
        <f t="shared" si="1"/>
        <v>0</v>
      </c>
      <c r="J26" s="40" t="s">
        <v>54</v>
      </c>
      <c r="K26" s="40"/>
      <c r="L26" s="8"/>
      <c r="M26" s="8"/>
      <c r="N26" s="8"/>
    </row>
    <row r="27" spans="1:14" ht="31.2" x14ac:dyDescent="0.25">
      <c r="A27" s="57">
        <v>22</v>
      </c>
      <c r="B27" s="59" t="s">
        <v>55</v>
      </c>
      <c r="C27" s="11" t="s">
        <v>135</v>
      </c>
      <c r="D27" s="9" t="s">
        <v>38</v>
      </c>
      <c r="E27" s="9">
        <v>36</v>
      </c>
      <c r="F27" s="12"/>
      <c r="G27" s="18"/>
      <c r="H27" s="73">
        <f t="shared" si="0"/>
        <v>0</v>
      </c>
      <c r="I27" s="73">
        <f t="shared" si="1"/>
        <v>0</v>
      </c>
      <c r="J27" s="40"/>
      <c r="K27" s="40"/>
      <c r="L27" s="8"/>
      <c r="M27" s="8"/>
      <c r="N27" s="8"/>
    </row>
    <row r="28" spans="1:14" ht="96" x14ac:dyDescent="0.25">
      <c r="A28" s="57">
        <v>23</v>
      </c>
      <c r="B28" s="59" t="s">
        <v>136</v>
      </c>
      <c r="C28" s="11" t="s">
        <v>56</v>
      </c>
      <c r="D28" s="9" t="s">
        <v>57</v>
      </c>
      <c r="E28" s="9">
        <v>2700</v>
      </c>
      <c r="F28" s="12"/>
      <c r="G28" s="18"/>
      <c r="H28" s="73">
        <f t="shared" si="0"/>
        <v>0</v>
      </c>
      <c r="I28" s="73">
        <f t="shared" si="1"/>
        <v>0</v>
      </c>
      <c r="J28" s="40"/>
      <c r="K28" s="40"/>
      <c r="L28" s="8"/>
      <c r="M28" s="8"/>
      <c r="N28" s="8"/>
    </row>
    <row r="29" spans="1:14" ht="31.2" x14ac:dyDescent="0.25">
      <c r="A29" s="57">
        <v>24</v>
      </c>
      <c r="B29" s="59" t="s">
        <v>59</v>
      </c>
      <c r="C29" s="61" t="s">
        <v>134</v>
      </c>
      <c r="D29" s="9" t="s">
        <v>44</v>
      </c>
      <c r="E29" s="9">
        <v>42000</v>
      </c>
      <c r="F29" s="12"/>
      <c r="G29" s="18"/>
      <c r="H29" s="73">
        <f t="shared" si="0"/>
        <v>0</v>
      </c>
      <c r="I29" s="73">
        <f t="shared" si="1"/>
        <v>0</v>
      </c>
      <c r="J29" s="40"/>
      <c r="K29" s="40"/>
      <c r="L29" s="8"/>
      <c r="M29" s="8"/>
      <c r="N29" s="8"/>
    </row>
    <row r="30" spans="1:14" ht="15.6" x14ac:dyDescent="0.25">
      <c r="A30" s="57">
        <v>25</v>
      </c>
      <c r="B30" s="59" t="s">
        <v>60</v>
      </c>
      <c r="C30" s="11" t="s">
        <v>61</v>
      </c>
      <c r="D30" s="9" t="s">
        <v>62</v>
      </c>
      <c r="E30" s="9">
        <v>9000</v>
      </c>
      <c r="F30" s="12"/>
      <c r="G30" s="12"/>
      <c r="H30" s="73">
        <f t="shared" si="0"/>
        <v>0</v>
      </c>
      <c r="I30" s="73">
        <f t="shared" si="1"/>
        <v>0</v>
      </c>
      <c r="J30" s="40"/>
      <c r="K30" s="40"/>
      <c r="L30" s="8"/>
      <c r="M30" s="8"/>
      <c r="N30" s="8"/>
    </row>
    <row r="31" spans="1:14" ht="15.6" x14ac:dyDescent="0.25">
      <c r="A31" s="57">
        <v>26</v>
      </c>
      <c r="B31" s="59" t="s">
        <v>63</v>
      </c>
      <c r="C31" s="11" t="s">
        <v>64</v>
      </c>
      <c r="D31" s="9" t="s">
        <v>25</v>
      </c>
      <c r="E31" s="9">
        <v>9000</v>
      </c>
      <c r="F31" s="12"/>
      <c r="G31" s="12"/>
      <c r="H31" s="73">
        <f t="shared" si="0"/>
        <v>0</v>
      </c>
      <c r="I31" s="73">
        <f t="shared" si="1"/>
        <v>0</v>
      </c>
      <c r="J31" s="40"/>
      <c r="K31" s="40"/>
      <c r="L31" s="8"/>
      <c r="M31" s="8"/>
      <c r="N31" s="8"/>
    </row>
    <row r="32" spans="1:14" ht="62.4" x14ac:dyDescent="0.25">
      <c r="A32" s="57">
        <v>27</v>
      </c>
      <c r="B32" s="59" t="s">
        <v>65</v>
      </c>
      <c r="C32" s="11" t="s">
        <v>66</v>
      </c>
      <c r="D32" s="9" t="s">
        <v>67</v>
      </c>
      <c r="E32" s="9">
        <v>75</v>
      </c>
      <c r="F32" s="12"/>
      <c r="G32" s="12"/>
      <c r="H32" s="73">
        <f t="shared" si="0"/>
        <v>0</v>
      </c>
      <c r="I32" s="73">
        <f t="shared" si="1"/>
        <v>0</v>
      </c>
      <c r="J32" s="40"/>
      <c r="K32" s="40"/>
      <c r="L32" s="8"/>
      <c r="M32" s="8"/>
      <c r="N32" s="8"/>
    </row>
    <row r="33" spans="1:15" ht="31.2" x14ac:dyDescent="0.25">
      <c r="A33" s="57">
        <v>28</v>
      </c>
      <c r="B33" s="59" t="s">
        <v>68</v>
      </c>
      <c r="C33" s="11" t="s">
        <v>58</v>
      </c>
      <c r="D33" s="9" t="s">
        <v>58</v>
      </c>
      <c r="E33" s="9">
        <v>900</v>
      </c>
      <c r="F33" s="12"/>
      <c r="G33" s="12"/>
      <c r="H33" s="73">
        <f t="shared" si="0"/>
        <v>0</v>
      </c>
      <c r="I33" s="73">
        <f t="shared" si="1"/>
        <v>0</v>
      </c>
      <c r="J33" s="40"/>
      <c r="K33" s="40"/>
      <c r="L33" s="8"/>
      <c r="M33" s="8"/>
      <c r="N33" s="8"/>
    </row>
    <row r="34" spans="1:15" ht="15.6" x14ac:dyDescent="0.25">
      <c r="A34" s="57">
        <v>29</v>
      </c>
      <c r="B34" s="59" t="s">
        <v>69</v>
      </c>
      <c r="C34" s="62" t="s">
        <v>70</v>
      </c>
      <c r="D34" s="9" t="s">
        <v>58</v>
      </c>
      <c r="E34" s="9">
        <v>150</v>
      </c>
      <c r="F34" s="12"/>
      <c r="G34" s="18"/>
      <c r="H34" s="73">
        <f t="shared" si="0"/>
        <v>0</v>
      </c>
      <c r="I34" s="73">
        <f t="shared" si="1"/>
        <v>0</v>
      </c>
      <c r="J34" s="40" t="s">
        <v>138</v>
      </c>
      <c r="K34" s="40"/>
      <c r="L34" s="8"/>
      <c r="M34" s="8"/>
      <c r="N34" s="8"/>
    </row>
    <row r="35" spans="1:15" ht="15.6" x14ac:dyDescent="0.25">
      <c r="A35" s="57">
        <v>30</v>
      </c>
      <c r="B35" s="59" t="s">
        <v>69</v>
      </c>
      <c r="C35" s="62" t="s">
        <v>71</v>
      </c>
      <c r="D35" s="9" t="s">
        <v>58</v>
      </c>
      <c r="E35" s="9">
        <v>150</v>
      </c>
      <c r="F35" s="12"/>
      <c r="G35" s="18"/>
      <c r="H35" s="73">
        <f t="shared" si="0"/>
        <v>0</v>
      </c>
      <c r="I35" s="73">
        <f t="shared" si="1"/>
        <v>0</v>
      </c>
      <c r="J35" s="40" t="s">
        <v>138</v>
      </c>
      <c r="K35" s="40"/>
      <c r="L35" s="8"/>
      <c r="M35" s="8"/>
      <c r="N35" s="8"/>
    </row>
    <row r="36" spans="1:15" ht="15.6" x14ac:dyDescent="0.25">
      <c r="A36" s="57">
        <v>31</v>
      </c>
      <c r="B36" s="59" t="s">
        <v>69</v>
      </c>
      <c r="C36" s="62" t="s">
        <v>72</v>
      </c>
      <c r="D36" s="9" t="s">
        <v>58</v>
      </c>
      <c r="E36" s="9">
        <v>150</v>
      </c>
      <c r="F36" s="12"/>
      <c r="G36" s="18"/>
      <c r="H36" s="73">
        <f t="shared" si="0"/>
        <v>0</v>
      </c>
      <c r="I36" s="73">
        <f t="shared" si="1"/>
        <v>0</v>
      </c>
      <c r="J36" s="40" t="s">
        <v>138</v>
      </c>
      <c r="K36" s="40"/>
      <c r="L36" s="8"/>
      <c r="M36" s="8"/>
      <c r="N36" s="8"/>
    </row>
    <row r="37" spans="1:15" ht="15.6" x14ac:dyDescent="0.25">
      <c r="A37" s="57">
        <v>32</v>
      </c>
      <c r="B37" s="59" t="s">
        <v>73</v>
      </c>
      <c r="C37" s="11" t="s">
        <v>58</v>
      </c>
      <c r="D37" s="9" t="s">
        <v>58</v>
      </c>
      <c r="E37" s="9">
        <v>200</v>
      </c>
      <c r="F37" s="12"/>
      <c r="G37" s="18"/>
      <c r="H37" s="73">
        <f t="shared" si="0"/>
        <v>0</v>
      </c>
      <c r="I37" s="73">
        <f t="shared" si="1"/>
        <v>0</v>
      </c>
      <c r="J37" s="40"/>
      <c r="K37" s="40"/>
      <c r="L37" s="8"/>
      <c r="M37" s="8"/>
      <c r="N37" s="8"/>
    </row>
    <row r="38" spans="1:15" ht="15.6" x14ac:dyDescent="0.25">
      <c r="A38" s="57">
        <v>33</v>
      </c>
      <c r="B38" s="59" t="s">
        <v>74</v>
      </c>
      <c r="C38" s="11" t="s">
        <v>58</v>
      </c>
      <c r="D38" s="9" t="s">
        <v>58</v>
      </c>
      <c r="E38" s="9">
        <v>200</v>
      </c>
      <c r="F38" s="12"/>
      <c r="G38" s="18"/>
      <c r="H38" s="73">
        <f t="shared" si="0"/>
        <v>0</v>
      </c>
      <c r="I38" s="73">
        <f t="shared" si="1"/>
        <v>0</v>
      </c>
      <c r="J38" s="40"/>
      <c r="K38" s="40"/>
      <c r="L38" s="8"/>
      <c r="M38" s="8"/>
      <c r="N38" s="8"/>
    </row>
    <row r="39" spans="1:15" s="17" customFormat="1" ht="108" customHeight="1" x14ac:dyDescent="0.3">
      <c r="A39" s="57">
        <v>34</v>
      </c>
      <c r="B39" s="59" t="s">
        <v>75</v>
      </c>
      <c r="C39" s="11" t="s">
        <v>131</v>
      </c>
      <c r="D39" s="9" t="s">
        <v>38</v>
      </c>
      <c r="E39" s="9">
        <v>600</v>
      </c>
      <c r="F39" s="33"/>
      <c r="G39" s="34"/>
      <c r="H39" s="73">
        <f t="shared" si="0"/>
        <v>0</v>
      </c>
      <c r="I39" s="73">
        <f t="shared" si="1"/>
        <v>0</v>
      </c>
      <c r="J39" s="38" t="s">
        <v>132</v>
      </c>
      <c r="K39" s="38"/>
      <c r="L39" s="45"/>
      <c r="M39" s="45"/>
      <c r="N39" s="35"/>
    </row>
    <row r="40" spans="1:15" s="17" customFormat="1" ht="31.2" x14ac:dyDescent="0.3">
      <c r="A40" s="57">
        <v>35</v>
      </c>
      <c r="B40" s="59" t="s">
        <v>76</v>
      </c>
      <c r="C40" s="11" t="s">
        <v>77</v>
      </c>
      <c r="D40" s="9" t="s">
        <v>38</v>
      </c>
      <c r="E40" s="9">
        <v>820</v>
      </c>
      <c r="F40" s="33"/>
      <c r="G40" s="34"/>
      <c r="H40" s="73">
        <f t="shared" si="0"/>
        <v>0</v>
      </c>
      <c r="I40" s="73">
        <f t="shared" si="1"/>
        <v>0</v>
      </c>
      <c r="J40" s="38" t="s">
        <v>78</v>
      </c>
      <c r="K40" s="38"/>
      <c r="L40" s="45"/>
      <c r="M40" s="45"/>
      <c r="N40" s="35"/>
    </row>
    <row r="41" spans="1:15" s="17" customFormat="1" ht="96" customHeight="1" x14ac:dyDescent="0.3">
      <c r="A41" s="57">
        <v>36</v>
      </c>
      <c r="B41" s="59" t="s">
        <v>75</v>
      </c>
      <c r="C41" s="11" t="s">
        <v>133</v>
      </c>
      <c r="D41" s="9" t="s">
        <v>38</v>
      </c>
      <c r="E41" s="9">
        <v>30</v>
      </c>
      <c r="F41" s="33"/>
      <c r="G41" s="34"/>
      <c r="H41" s="73">
        <f t="shared" si="0"/>
        <v>0</v>
      </c>
      <c r="I41" s="73">
        <f t="shared" si="1"/>
        <v>0</v>
      </c>
      <c r="J41" s="38" t="s">
        <v>132</v>
      </c>
      <c r="K41" s="38"/>
      <c r="L41" s="45"/>
      <c r="M41" s="45"/>
      <c r="N41" s="35"/>
    </row>
    <row r="42" spans="1:15" s="17" customFormat="1" ht="31.2" x14ac:dyDescent="0.3">
      <c r="A42" s="57">
        <v>37</v>
      </c>
      <c r="B42" s="58" t="s">
        <v>79</v>
      </c>
      <c r="C42" s="20" t="s">
        <v>48</v>
      </c>
      <c r="D42" s="19" t="s">
        <v>57</v>
      </c>
      <c r="E42" s="19">
        <v>330</v>
      </c>
      <c r="F42" s="28"/>
      <c r="G42" s="28"/>
      <c r="H42" s="73">
        <f t="shared" si="0"/>
        <v>0</v>
      </c>
      <c r="I42" s="73">
        <f t="shared" si="1"/>
        <v>0</v>
      </c>
      <c r="J42" s="38"/>
      <c r="K42" s="38"/>
      <c r="L42" s="45"/>
      <c r="M42" s="45"/>
      <c r="N42" s="35"/>
    </row>
    <row r="43" spans="1:15" s="17" customFormat="1" ht="31.2" x14ac:dyDescent="0.3">
      <c r="A43" s="57">
        <v>38</v>
      </c>
      <c r="B43" s="58" t="s">
        <v>80</v>
      </c>
      <c r="C43" s="20" t="s">
        <v>48</v>
      </c>
      <c r="D43" s="19" t="s">
        <v>57</v>
      </c>
      <c r="E43" s="19">
        <v>66</v>
      </c>
      <c r="F43" s="28"/>
      <c r="G43" s="28"/>
      <c r="H43" s="73">
        <f t="shared" si="0"/>
        <v>0</v>
      </c>
      <c r="I43" s="73">
        <f t="shared" si="1"/>
        <v>0</v>
      </c>
      <c r="J43" s="38"/>
      <c r="K43" s="38"/>
      <c r="L43" s="45"/>
      <c r="M43" s="45"/>
      <c r="N43" s="35"/>
    </row>
    <row r="44" spans="1:15" s="17" customFormat="1" ht="186.75" customHeight="1" x14ac:dyDescent="0.3">
      <c r="A44" s="57">
        <v>39</v>
      </c>
      <c r="B44" s="58" t="s">
        <v>81</v>
      </c>
      <c r="C44" s="20" t="s">
        <v>82</v>
      </c>
      <c r="D44" s="19" t="s">
        <v>83</v>
      </c>
      <c r="E44" s="19">
        <v>6000</v>
      </c>
      <c r="F44" s="28"/>
      <c r="G44" s="28"/>
      <c r="H44" s="73">
        <f t="shared" si="0"/>
        <v>0</v>
      </c>
      <c r="I44" s="73">
        <f t="shared" si="1"/>
        <v>0</v>
      </c>
      <c r="J44" s="38" t="s">
        <v>84</v>
      </c>
      <c r="K44" s="38"/>
      <c r="L44" s="45"/>
      <c r="M44" s="45"/>
      <c r="N44" s="35"/>
    </row>
    <row r="45" spans="1:15" s="17" customFormat="1" ht="81.75" customHeight="1" x14ac:dyDescent="0.3">
      <c r="A45" s="57">
        <v>40</v>
      </c>
      <c r="B45" s="59" t="s">
        <v>85</v>
      </c>
      <c r="C45" s="11" t="s">
        <v>111</v>
      </c>
      <c r="D45" s="9" t="s">
        <v>83</v>
      </c>
      <c r="E45" s="9">
        <v>330000</v>
      </c>
      <c r="F45" s="28"/>
      <c r="G45" s="28"/>
      <c r="H45" s="73">
        <f t="shared" si="0"/>
        <v>0</v>
      </c>
      <c r="I45" s="73">
        <f t="shared" si="1"/>
        <v>0</v>
      </c>
      <c r="J45" s="41" t="s">
        <v>111</v>
      </c>
      <c r="K45" s="41"/>
      <c r="L45" s="45"/>
      <c r="M45" s="45"/>
      <c r="N45" s="35"/>
    </row>
    <row r="46" spans="1:15" s="17" customFormat="1" ht="15.6" x14ac:dyDescent="0.3">
      <c r="A46" s="57">
        <v>41</v>
      </c>
      <c r="B46" s="63" t="s">
        <v>86</v>
      </c>
      <c r="C46" s="37" t="s">
        <v>87</v>
      </c>
      <c r="D46" s="64" t="s">
        <v>58</v>
      </c>
      <c r="E46" s="36">
        <v>240</v>
      </c>
      <c r="F46" s="28"/>
      <c r="G46" s="28"/>
      <c r="H46" s="73">
        <f t="shared" si="0"/>
        <v>0</v>
      </c>
      <c r="I46" s="73">
        <f t="shared" si="1"/>
        <v>0</v>
      </c>
      <c r="J46" s="38"/>
      <c r="K46" s="38"/>
      <c r="L46" s="45"/>
      <c r="M46" s="45"/>
      <c r="N46" s="35"/>
    </row>
    <row r="47" spans="1:15" s="17" customFormat="1" ht="31.2" x14ac:dyDescent="0.3">
      <c r="A47" s="57">
        <v>42</v>
      </c>
      <c r="B47" s="65" t="s">
        <v>88</v>
      </c>
      <c r="C47" s="37" t="s">
        <v>89</v>
      </c>
      <c r="D47" s="64" t="s">
        <v>19</v>
      </c>
      <c r="E47" s="36">
        <v>9000</v>
      </c>
      <c r="F47" s="28"/>
      <c r="G47" s="28"/>
      <c r="H47" s="73">
        <f t="shared" si="0"/>
        <v>0</v>
      </c>
      <c r="I47" s="73">
        <f t="shared" si="1"/>
        <v>0</v>
      </c>
      <c r="J47" s="38"/>
      <c r="K47" s="38"/>
      <c r="L47" s="45"/>
      <c r="M47" s="45"/>
      <c r="N47" s="35"/>
    </row>
    <row r="48" spans="1:15" ht="15.6" x14ac:dyDescent="0.25">
      <c r="A48" s="57">
        <v>43</v>
      </c>
      <c r="B48" s="65" t="s">
        <v>90</v>
      </c>
      <c r="C48" s="37" t="s">
        <v>57</v>
      </c>
      <c r="D48" s="36" t="s">
        <v>57</v>
      </c>
      <c r="E48" s="36">
        <v>150</v>
      </c>
      <c r="F48" s="15"/>
      <c r="G48" s="13"/>
      <c r="H48" s="73">
        <f t="shared" si="0"/>
        <v>0</v>
      </c>
      <c r="I48" s="73">
        <f t="shared" si="1"/>
        <v>0</v>
      </c>
      <c r="J48" s="30"/>
      <c r="K48" s="30"/>
      <c r="L48" s="30"/>
      <c r="M48" s="30"/>
      <c r="N48" s="30"/>
      <c r="O48" s="3"/>
    </row>
    <row r="49" spans="1:16" ht="109.2" x14ac:dyDescent="0.25">
      <c r="A49" s="57">
        <v>44</v>
      </c>
      <c r="B49" s="66" t="s">
        <v>91</v>
      </c>
      <c r="C49" s="37" t="s">
        <v>92</v>
      </c>
      <c r="D49" s="36" t="s">
        <v>93</v>
      </c>
      <c r="E49" s="36">
        <v>90</v>
      </c>
      <c r="F49" s="46"/>
      <c r="G49" s="46"/>
      <c r="H49" s="73">
        <f t="shared" si="0"/>
        <v>0</v>
      </c>
      <c r="I49" s="73">
        <f t="shared" si="1"/>
        <v>0</v>
      </c>
      <c r="J49" s="44" t="s">
        <v>94</v>
      </c>
      <c r="K49" s="44"/>
      <c r="L49" s="44"/>
      <c r="M49" s="44"/>
      <c r="N49" s="30"/>
      <c r="O49" s="3"/>
    </row>
    <row r="50" spans="1:16" ht="109.2" x14ac:dyDescent="0.25">
      <c r="A50" s="57">
        <v>45</v>
      </c>
      <c r="B50" s="66" t="s">
        <v>95</v>
      </c>
      <c r="C50" s="37" t="s">
        <v>96</v>
      </c>
      <c r="D50" s="36" t="s">
        <v>93</v>
      </c>
      <c r="E50" s="36">
        <v>60</v>
      </c>
      <c r="F50" s="46"/>
      <c r="G50" s="46"/>
      <c r="H50" s="73">
        <f t="shared" si="0"/>
        <v>0</v>
      </c>
      <c r="I50" s="73">
        <f t="shared" si="1"/>
        <v>0</v>
      </c>
      <c r="J50" s="44" t="s">
        <v>97</v>
      </c>
      <c r="K50" s="44"/>
      <c r="L50" s="44"/>
      <c r="M50" s="44"/>
      <c r="N50" s="30"/>
      <c r="O50" s="3"/>
    </row>
    <row r="51" spans="1:16" ht="164.4" customHeight="1" x14ac:dyDescent="0.25">
      <c r="A51" s="57">
        <v>46</v>
      </c>
      <c r="B51" s="63" t="s">
        <v>98</v>
      </c>
      <c r="C51" s="37" t="s">
        <v>83</v>
      </c>
      <c r="D51" s="36" t="s">
        <v>83</v>
      </c>
      <c r="E51" s="36">
        <v>48000</v>
      </c>
      <c r="F51" s="47"/>
      <c r="G51" s="47"/>
      <c r="H51" s="73">
        <f t="shared" si="0"/>
        <v>0</v>
      </c>
      <c r="I51" s="73">
        <f t="shared" si="1"/>
        <v>0</v>
      </c>
      <c r="J51" s="44" t="s">
        <v>139</v>
      </c>
      <c r="K51" s="44"/>
      <c r="L51" s="44"/>
      <c r="M51" s="44"/>
      <c r="N51" s="30"/>
      <c r="O51" s="3"/>
    </row>
    <row r="52" spans="1:16" ht="141" customHeight="1" x14ac:dyDescent="0.25">
      <c r="A52" s="57">
        <v>47</v>
      </c>
      <c r="B52" s="58" t="s">
        <v>99</v>
      </c>
      <c r="C52" s="20"/>
      <c r="D52" s="19" t="s">
        <v>58</v>
      </c>
      <c r="E52" s="19">
        <v>6000</v>
      </c>
      <c r="F52" s="20"/>
      <c r="G52" s="20"/>
      <c r="H52" s="73">
        <f t="shared" si="0"/>
        <v>0</v>
      </c>
      <c r="I52" s="73">
        <f t="shared" si="1"/>
        <v>0</v>
      </c>
      <c r="J52" s="44" t="s">
        <v>100</v>
      </c>
      <c r="K52" s="44"/>
      <c r="L52" s="44"/>
      <c r="M52" s="44"/>
      <c r="N52" s="30"/>
      <c r="O52" s="3"/>
    </row>
    <row r="53" spans="1:16" ht="77.25" customHeight="1" x14ac:dyDescent="0.25">
      <c r="A53" s="57">
        <v>48</v>
      </c>
      <c r="B53" s="58" t="s">
        <v>101</v>
      </c>
      <c r="C53" s="20"/>
      <c r="D53" s="19" t="s">
        <v>58</v>
      </c>
      <c r="E53" s="19">
        <v>360</v>
      </c>
      <c r="F53" s="20"/>
      <c r="G53" s="20"/>
      <c r="H53" s="73">
        <f t="shared" si="0"/>
        <v>0</v>
      </c>
      <c r="I53" s="73">
        <f t="shared" si="1"/>
        <v>0</v>
      </c>
      <c r="J53" s="44" t="s">
        <v>102</v>
      </c>
      <c r="K53" s="44"/>
      <c r="L53" s="44"/>
      <c r="M53" s="44"/>
      <c r="N53" s="30"/>
      <c r="O53" s="3"/>
    </row>
    <row r="54" spans="1:16" ht="93.6" x14ac:dyDescent="0.25">
      <c r="A54" s="57">
        <v>49</v>
      </c>
      <c r="B54" s="59" t="s">
        <v>105</v>
      </c>
      <c r="C54" s="20" t="s">
        <v>106</v>
      </c>
      <c r="D54" s="19" t="s">
        <v>45</v>
      </c>
      <c r="E54" s="19">
        <v>180</v>
      </c>
      <c r="F54" s="20"/>
      <c r="G54" s="48"/>
      <c r="H54" s="73">
        <f t="shared" si="0"/>
        <v>0</v>
      </c>
      <c r="I54" s="73">
        <f t="shared" si="1"/>
        <v>0</v>
      </c>
      <c r="J54" s="43"/>
      <c r="K54" s="43"/>
      <c r="L54" s="43"/>
      <c r="M54" s="43"/>
      <c r="N54" s="42"/>
      <c r="O54" s="49"/>
      <c r="P54" s="10"/>
    </row>
    <row r="55" spans="1:16" ht="15.6" x14ac:dyDescent="0.25">
      <c r="A55" s="57">
        <v>50</v>
      </c>
      <c r="B55" s="67" t="s">
        <v>108</v>
      </c>
      <c r="C55" s="54" t="s">
        <v>107</v>
      </c>
      <c r="D55" s="56" t="s">
        <v>107</v>
      </c>
      <c r="E55" s="56">
        <v>3000</v>
      </c>
      <c r="F55" s="20"/>
      <c r="G55" s="48"/>
      <c r="H55" s="73">
        <f t="shared" si="0"/>
        <v>0</v>
      </c>
      <c r="I55" s="73">
        <f t="shared" si="1"/>
        <v>0</v>
      </c>
      <c r="J55" s="43"/>
      <c r="K55" s="43"/>
      <c r="L55" s="43"/>
      <c r="M55" s="43"/>
      <c r="N55" s="42"/>
      <c r="O55" s="49"/>
      <c r="P55" s="10"/>
    </row>
    <row r="56" spans="1:16" ht="15.6" x14ac:dyDescent="0.25">
      <c r="A56" s="57">
        <v>51</v>
      </c>
      <c r="B56" s="59" t="s">
        <v>109</v>
      </c>
      <c r="C56" s="20" t="s">
        <v>110</v>
      </c>
      <c r="D56" s="19" t="s">
        <v>18</v>
      </c>
      <c r="E56" s="68">
        <v>15</v>
      </c>
      <c r="F56" s="20"/>
      <c r="G56" s="48"/>
      <c r="H56" s="73">
        <f t="shared" si="0"/>
        <v>0</v>
      </c>
      <c r="I56" s="73">
        <f t="shared" si="1"/>
        <v>0</v>
      </c>
      <c r="J56" s="43"/>
      <c r="K56" s="43"/>
      <c r="L56" s="43"/>
      <c r="M56" s="43"/>
      <c r="N56" s="42"/>
      <c r="O56" s="49"/>
      <c r="P56" s="10"/>
    </row>
    <row r="57" spans="1:16" ht="15.6" x14ac:dyDescent="0.25">
      <c r="A57" s="57">
        <v>52</v>
      </c>
      <c r="B57" s="59" t="s">
        <v>116</v>
      </c>
      <c r="C57" s="20" t="s">
        <v>57</v>
      </c>
      <c r="D57" s="19" t="s">
        <v>57</v>
      </c>
      <c r="E57" s="19">
        <v>2100</v>
      </c>
      <c r="F57" s="21"/>
      <c r="G57" s="50"/>
      <c r="H57" s="73">
        <f t="shared" si="0"/>
        <v>0</v>
      </c>
      <c r="I57" s="73">
        <f t="shared" si="1"/>
        <v>0</v>
      </c>
      <c r="J57" s="44"/>
      <c r="K57" s="44"/>
      <c r="L57" s="44"/>
      <c r="M57" s="44"/>
      <c r="N57" s="30"/>
      <c r="O57" s="3"/>
    </row>
    <row r="58" spans="1:16" ht="31.2" x14ac:dyDescent="0.25">
      <c r="A58" s="57">
        <v>53</v>
      </c>
      <c r="B58" s="59" t="s">
        <v>117</v>
      </c>
      <c r="C58" s="20" t="s">
        <v>118</v>
      </c>
      <c r="D58" s="19" t="s">
        <v>38</v>
      </c>
      <c r="E58" s="19">
        <v>75</v>
      </c>
      <c r="F58" s="21"/>
      <c r="G58" s="50"/>
      <c r="H58" s="73">
        <f t="shared" si="0"/>
        <v>0</v>
      </c>
      <c r="I58" s="73">
        <f t="shared" si="1"/>
        <v>0</v>
      </c>
      <c r="J58" s="44"/>
      <c r="K58" s="44"/>
      <c r="L58" s="44"/>
      <c r="M58" s="44"/>
      <c r="N58" s="30"/>
      <c r="O58" s="3"/>
    </row>
    <row r="59" spans="1:16" ht="81" customHeight="1" x14ac:dyDescent="0.25">
      <c r="A59" s="57">
        <v>54</v>
      </c>
      <c r="B59" s="59" t="s">
        <v>125</v>
      </c>
      <c r="C59" s="20" t="s">
        <v>123</v>
      </c>
      <c r="D59" s="19" t="s">
        <v>124</v>
      </c>
      <c r="E59" s="19">
        <v>300</v>
      </c>
      <c r="F59" s="21"/>
      <c r="G59" s="50"/>
      <c r="H59" s="73">
        <f t="shared" si="0"/>
        <v>0</v>
      </c>
      <c r="I59" s="73">
        <f t="shared" si="1"/>
        <v>0</v>
      </c>
      <c r="J59" s="44"/>
      <c r="K59" s="44"/>
      <c r="L59" s="44"/>
      <c r="M59" s="44"/>
      <c r="N59" s="30"/>
      <c r="O59" s="3"/>
    </row>
    <row r="60" spans="1:16" ht="180" customHeight="1" x14ac:dyDescent="0.25">
      <c r="A60" s="57">
        <v>55</v>
      </c>
      <c r="B60" s="59" t="s">
        <v>126</v>
      </c>
      <c r="C60" s="20" t="s">
        <v>127</v>
      </c>
      <c r="D60" s="19" t="s">
        <v>83</v>
      </c>
      <c r="E60" s="19">
        <v>45000</v>
      </c>
      <c r="F60" s="21"/>
      <c r="G60" s="50"/>
      <c r="H60" s="73">
        <f t="shared" si="0"/>
        <v>0</v>
      </c>
      <c r="I60" s="73">
        <f t="shared" si="1"/>
        <v>0</v>
      </c>
      <c r="J60" s="21" t="s">
        <v>140</v>
      </c>
      <c r="K60" s="21"/>
      <c r="L60" s="44"/>
      <c r="M60" s="44"/>
      <c r="N60" s="30"/>
      <c r="O60" s="3"/>
    </row>
    <row r="61" spans="1:16" ht="15.6" x14ac:dyDescent="0.25">
      <c r="B61" s="3"/>
      <c r="E61" s="51"/>
      <c r="F61" s="3"/>
      <c r="G61" s="52"/>
      <c r="H61" s="52"/>
      <c r="I61" s="52"/>
      <c r="J61" s="53"/>
      <c r="K61" s="53"/>
      <c r="L61" s="53"/>
      <c r="M61" s="53"/>
      <c r="N61" s="53"/>
      <c r="O61" s="3"/>
    </row>
    <row r="62" spans="1:16" ht="15.6" x14ac:dyDescent="0.25">
      <c r="B62" s="3"/>
      <c r="E62" s="51"/>
      <c r="F62" s="3"/>
      <c r="G62" s="52"/>
      <c r="H62" s="52"/>
      <c r="I62" s="52"/>
      <c r="J62" s="53"/>
      <c r="K62" s="53"/>
      <c r="L62" s="53"/>
      <c r="M62" s="53"/>
      <c r="N62" s="53"/>
      <c r="O62" s="3"/>
    </row>
    <row r="63" spans="1:16" ht="15.6" x14ac:dyDescent="0.25">
      <c r="B63" s="3"/>
      <c r="E63" s="51"/>
      <c r="F63" s="3"/>
      <c r="G63" s="52"/>
      <c r="H63" s="52"/>
      <c r="I63" s="52"/>
      <c r="J63" s="53"/>
      <c r="K63" s="53"/>
      <c r="L63" s="53"/>
      <c r="M63" s="53"/>
      <c r="N63" s="53"/>
      <c r="O63" s="3"/>
    </row>
    <row r="64" spans="1:16" ht="15.6" x14ac:dyDescent="0.25">
      <c r="B64" s="3"/>
      <c r="E64" s="51"/>
      <c r="F64" s="3"/>
      <c r="G64" s="52"/>
      <c r="H64" s="52"/>
      <c r="I64" s="52"/>
      <c r="J64" s="53"/>
      <c r="K64" s="53"/>
      <c r="L64" s="53"/>
      <c r="M64" s="53"/>
      <c r="N64" s="53"/>
      <c r="O64" s="3"/>
    </row>
    <row r="65" spans="2:15" ht="15.6" x14ac:dyDescent="0.25">
      <c r="B65" s="3"/>
      <c r="E65" s="51"/>
      <c r="F65" s="3"/>
      <c r="G65" s="52"/>
      <c r="H65" s="52"/>
      <c r="I65" s="52"/>
      <c r="J65" s="53"/>
      <c r="K65" s="53"/>
      <c r="L65" s="53"/>
      <c r="M65" s="53"/>
      <c r="N65" s="53"/>
      <c r="O65" s="3"/>
    </row>
    <row r="66" spans="2:15" ht="15.6" x14ac:dyDescent="0.25">
      <c r="B66" s="3"/>
      <c r="E66" s="51"/>
      <c r="F66" s="3"/>
      <c r="G66" s="52"/>
      <c r="H66" s="52"/>
      <c r="I66" s="52"/>
      <c r="J66" s="53"/>
      <c r="K66" s="53"/>
      <c r="L66" s="53"/>
      <c r="M66" s="53"/>
      <c r="N66" s="53"/>
      <c r="O66" s="3"/>
    </row>
    <row r="67" spans="2:15" ht="15.6" x14ac:dyDescent="0.25">
      <c r="B67" s="3"/>
      <c r="E67" s="51"/>
      <c r="F67" s="3"/>
      <c r="G67" s="52"/>
      <c r="H67" s="52"/>
      <c r="I67" s="52"/>
      <c r="J67" s="53"/>
      <c r="K67" s="53"/>
      <c r="L67" s="53"/>
      <c r="M67" s="53"/>
      <c r="N67" s="53"/>
      <c r="O67" s="3"/>
    </row>
    <row r="68" spans="2:15" ht="15.6" x14ac:dyDescent="0.25">
      <c r="B68" s="3"/>
      <c r="E68" s="51"/>
      <c r="F68" s="3"/>
      <c r="G68" s="52"/>
      <c r="H68" s="52"/>
      <c r="I68" s="52"/>
      <c r="J68" s="53"/>
      <c r="K68" s="53"/>
      <c r="L68" s="53"/>
      <c r="M68" s="53"/>
      <c r="N68" s="53"/>
      <c r="O68" s="3"/>
    </row>
    <row r="69" spans="2:15" ht="15.6" x14ac:dyDescent="0.25">
      <c r="B69" s="3"/>
      <c r="E69" s="51"/>
      <c r="F69" s="3"/>
      <c r="G69" s="52"/>
      <c r="H69" s="52"/>
      <c r="I69" s="52"/>
      <c r="J69" s="53"/>
      <c r="K69" s="53"/>
      <c r="L69" s="53"/>
      <c r="M69" s="53"/>
      <c r="N69" s="53"/>
      <c r="O69" s="3"/>
    </row>
    <row r="70" spans="2:15" ht="15.6" x14ac:dyDescent="0.25">
      <c r="B70" s="3"/>
      <c r="E70" s="51"/>
      <c r="F70" s="3"/>
      <c r="G70" s="52"/>
      <c r="H70" s="52"/>
      <c r="I70" s="52"/>
      <c r="J70" s="53"/>
      <c r="K70" s="53"/>
      <c r="L70" s="53"/>
      <c r="M70" s="53"/>
      <c r="N70" s="53"/>
      <c r="O70" s="3"/>
    </row>
    <row r="71" spans="2:15" ht="15.6" x14ac:dyDescent="0.25">
      <c r="B71" s="3"/>
      <c r="E71" s="51"/>
      <c r="F71" s="3"/>
      <c r="G71" s="52"/>
      <c r="H71" s="52"/>
      <c r="I71" s="52"/>
      <c r="J71" s="53"/>
      <c r="K71" s="53"/>
      <c r="L71" s="53"/>
      <c r="M71" s="53"/>
      <c r="N71" s="53"/>
      <c r="O71" s="3"/>
    </row>
    <row r="72" spans="2:15" ht="15.6" x14ac:dyDescent="0.25">
      <c r="B72" s="3"/>
      <c r="E72" s="51"/>
      <c r="F72" s="3"/>
      <c r="G72" s="52"/>
      <c r="H72" s="52"/>
      <c r="I72" s="52"/>
      <c r="J72" s="53"/>
      <c r="K72" s="53"/>
      <c r="L72" s="53"/>
      <c r="M72" s="53"/>
      <c r="N72" s="53"/>
      <c r="O72" s="3"/>
    </row>
    <row r="73" spans="2:15" ht="15.6" x14ac:dyDescent="0.25">
      <c r="B73" s="3"/>
      <c r="E73" s="51"/>
      <c r="F73" s="3"/>
      <c r="G73" s="52"/>
      <c r="H73" s="52"/>
      <c r="I73" s="52"/>
      <c r="J73" s="53"/>
      <c r="K73" s="53"/>
      <c r="L73" s="53"/>
      <c r="M73" s="53"/>
      <c r="N73" s="53"/>
      <c r="O73" s="3"/>
    </row>
    <row r="74" spans="2:15" ht="15.6" x14ac:dyDescent="0.25">
      <c r="B74" s="3"/>
      <c r="E74" s="51"/>
      <c r="F74" s="3"/>
      <c r="G74" s="52"/>
      <c r="H74" s="52"/>
      <c r="I74" s="52"/>
      <c r="J74" s="53"/>
      <c r="K74" s="53"/>
      <c r="L74" s="53"/>
      <c r="M74" s="53"/>
      <c r="N74" s="53"/>
      <c r="O74" s="3"/>
    </row>
    <row r="75" spans="2:15" ht="15.6" x14ac:dyDescent="0.25">
      <c r="B75" s="3"/>
      <c r="E75" s="51"/>
      <c r="F75" s="3"/>
      <c r="G75" s="52"/>
      <c r="H75" s="52"/>
      <c r="I75" s="52"/>
      <c r="J75" s="53"/>
      <c r="K75" s="53"/>
      <c r="L75" s="53"/>
      <c r="M75" s="53"/>
      <c r="N75" s="53"/>
      <c r="O75" s="3"/>
    </row>
    <row r="76" spans="2:15" ht="15.6" x14ac:dyDescent="0.25">
      <c r="B76" s="3"/>
      <c r="E76" s="51"/>
      <c r="F76" s="3"/>
      <c r="G76" s="52"/>
      <c r="H76" s="52"/>
      <c r="I76" s="52"/>
      <c r="J76" s="53"/>
      <c r="K76" s="53"/>
      <c r="L76" s="53"/>
      <c r="M76" s="53"/>
      <c r="N76" s="53"/>
      <c r="O76" s="3"/>
    </row>
    <row r="77" spans="2:15" ht="15.6" x14ac:dyDescent="0.25">
      <c r="B77" s="3"/>
      <c r="E77" s="51"/>
      <c r="F77" s="3"/>
      <c r="G77" s="52"/>
      <c r="H77" s="52"/>
      <c r="I77" s="52"/>
      <c r="J77" s="53"/>
      <c r="K77" s="53"/>
      <c r="L77" s="53"/>
      <c r="M77" s="53"/>
      <c r="N77" s="53"/>
      <c r="O77" s="3"/>
    </row>
    <row r="78" spans="2:15" ht="15.6" x14ac:dyDescent="0.25">
      <c r="B78" s="3"/>
      <c r="E78" s="51"/>
      <c r="F78" s="3"/>
      <c r="G78" s="52"/>
      <c r="H78" s="52"/>
      <c r="I78" s="52"/>
      <c r="J78" s="53"/>
      <c r="K78" s="53"/>
      <c r="L78" s="53"/>
      <c r="M78" s="53"/>
      <c r="N78" s="53"/>
      <c r="O78" s="3"/>
    </row>
    <row r="79" spans="2:15" ht="15.6" x14ac:dyDescent="0.25">
      <c r="B79" s="3"/>
      <c r="E79" s="51"/>
      <c r="F79" s="3"/>
      <c r="G79" s="52"/>
      <c r="H79" s="52"/>
      <c r="I79" s="52"/>
      <c r="J79" s="53"/>
      <c r="K79" s="53"/>
      <c r="L79" s="53"/>
      <c r="M79" s="53"/>
      <c r="N79" s="53"/>
      <c r="O79" s="3"/>
    </row>
    <row r="80" spans="2:15" ht="15.6" x14ac:dyDescent="0.25">
      <c r="B80" s="3"/>
      <c r="E80" s="51"/>
      <c r="F80" s="3"/>
      <c r="G80" s="52"/>
      <c r="H80" s="52"/>
      <c r="I80" s="52"/>
      <c r="J80" s="53"/>
      <c r="K80" s="53"/>
      <c r="L80" s="53"/>
      <c r="M80" s="53"/>
      <c r="N80" s="53"/>
      <c r="O80" s="3"/>
    </row>
    <row r="81" spans="2:15" ht="15.6" x14ac:dyDescent="0.25">
      <c r="B81" s="3"/>
      <c r="E81" s="51"/>
      <c r="F81" s="3"/>
      <c r="G81" s="52"/>
      <c r="H81" s="52"/>
      <c r="I81" s="52"/>
      <c r="J81" s="53"/>
      <c r="K81" s="53"/>
      <c r="L81" s="53"/>
      <c r="M81" s="53"/>
      <c r="N81" s="53"/>
      <c r="O81" s="3"/>
    </row>
    <row r="82" spans="2:15" ht="15.6" x14ac:dyDescent="0.25">
      <c r="B82" s="3"/>
      <c r="E82" s="51"/>
      <c r="F82" s="3"/>
      <c r="G82" s="52"/>
      <c r="H82" s="52"/>
      <c r="I82" s="52"/>
      <c r="J82" s="53"/>
      <c r="K82" s="53"/>
      <c r="L82" s="53"/>
      <c r="M82" s="53"/>
      <c r="N82" s="53"/>
      <c r="O82" s="3"/>
    </row>
    <row r="83" spans="2:15" ht="15.6" x14ac:dyDescent="0.25">
      <c r="B83" s="3"/>
      <c r="E83" s="51"/>
      <c r="F83" s="3"/>
      <c r="G83" s="52"/>
      <c r="H83" s="52"/>
      <c r="I83" s="52"/>
      <c r="J83" s="53"/>
      <c r="K83" s="53"/>
      <c r="L83" s="53"/>
      <c r="M83" s="53"/>
      <c r="N83" s="53"/>
      <c r="O83" s="3"/>
    </row>
    <row r="84" spans="2:15" ht="15.6" x14ac:dyDescent="0.25">
      <c r="B84" s="3"/>
      <c r="E84" s="51"/>
      <c r="F84" s="3"/>
      <c r="G84" s="52"/>
      <c r="H84" s="52"/>
      <c r="I84" s="52"/>
      <c r="J84" s="53"/>
      <c r="K84" s="53"/>
      <c r="L84" s="53"/>
      <c r="M84" s="53"/>
      <c r="N84" s="53"/>
      <c r="O84" s="3"/>
    </row>
    <row r="85" spans="2:15" ht="15.6" x14ac:dyDescent="0.25">
      <c r="B85" s="3"/>
      <c r="E85" s="51"/>
      <c r="F85" s="3"/>
      <c r="G85" s="52"/>
      <c r="H85" s="52"/>
      <c r="I85" s="52"/>
      <c r="J85" s="53"/>
      <c r="K85" s="53"/>
      <c r="L85" s="53"/>
      <c r="M85" s="53"/>
      <c r="N85" s="53"/>
      <c r="O85" s="3"/>
    </row>
    <row r="86" spans="2:15" ht="15.6" x14ac:dyDescent="0.25">
      <c r="B86" s="3"/>
      <c r="E86" s="51"/>
      <c r="F86" s="3"/>
      <c r="G86" s="52"/>
      <c r="H86" s="52"/>
      <c r="I86" s="52"/>
      <c r="J86" s="53"/>
      <c r="K86" s="53"/>
      <c r="L86" s="53"/>
      <c r="M86" s="53"/>
      <c r="N86" s="53"/>
      <c r="O86" s="3"/>
    </row>
    <row r="87" spans="2:15" ht="15.6" x14ac:dyDescent="0.25">
      <c r="B87" s="3"/>
      <c r="E87" s="51"/>
      <c r="F87" s="3"/>
      <c r="G87" s="52"/>
      <c r="H87" s="52"/>
      <c r="I87" s="52"/>
      <c r="J87" s="53"/>
      <c r="K87" s="53"/>
      <c r="L87" s="53"/>
      <c r="M87" s="53"/>
      <c r="N87" s="53"/>
      <c r="O87" s="3"/>
    </row>
    <row r="88" spans="2:15" ht="15.6" x14ac:dyDescent="0.25">
      <c r="B88" s="3"/>
      <c r="E88" s="51"/>
      <c r="F88" s="3"/>
      <c r="G88" s="52"/>
      <c r="H88" s="52"/>
      <c r="I88" s="52"/>
      <c r="J88" s="53"/>
      <c r="K88" s="53"/>
      <c r="L88" s="53"/>
      <c r="M88" s="53"/>
      <c r="N88" s="53"/>
      <c r="O88" s="3"/>
    </row>
    <row r="89" spans="2:15" ht="15.6" x14ac:dyDescent="0.25">
      <c r="B89" s="3"/>
      <c r="E89" s="51"/>
      <c r="F89" s="3"/>
      <c r="G89" s="52"/>
      <c r="H89" s="52"/>
      <c r="I89" s="52"/>
      <c r="J89" s="53"/>
      <c r="K89" s="53"/>
      <c r="L89" s="53"/>
      <c r="M89" s="53"/>
      <c r="N89" s="53"/>
      <c r="O89" s="3"/>
    </row>
    <row r="90" spans="2:15" ht="15.6" x14ac:dyDescent="0.25">
      <c r="B90" s="3"/>
      <c r="E90" s="51"/>
      <c r="F90" s="3"/>
      <c r="G90" s="52"/>
      <c r="H90" s="52"/>
      <c r="I90" s="52"/>
      <c r="J90" s="53"/>
      <c r="K90" s="53"/>
      <c r="L90" s="53"/>
      <c r="M90" s="53"/>
      <c r="N90" s="53"/>
      <c r="O90" s="3"/>
    </row>
    <row r="91" spans="2:15" ht="15.6" x14ac:dyDescent="0.25">
      <c r="B91" s="3"/>
      <c r="E91" s="51"/>
      <c r="F91" s="3"/>
      <c r="G91" s="52"/>
      <c r="H91" s="52"/>
      <c r="I91" s="52"/>
      <c r="J91" s="53"/>
      <c r="K91" s="53"/>
      <c r="L91" s="53"/>
      <c r="M91" s="53"/>
      <c r="N91" s="53"/>
      <c r="O91" s="3"/>
    </row>
    <row r="92" spans="2:15" ht="15.6" x14ac:dyDescent="0.25">
      <c r="B92" s="3"/>
      <c r="E92" s="51"/>
      <c r="F92" s="3"/>
      <c r="G92" s="52"/>
      <c r="H92" s="52"/>
      <c r="I92" s="52"/>
      <c r="J92" s="53"/>
      <c r="K92" s="53"/>
      <c r="L92" s="53"/>
      <c r="M92" s="53"/>
      <c r="N92" s="53"/>
      <c r="O92" s="3"/>
    </row>
    <row r="93" spans="2:15" ht="15.6" x14ac:dyDescent="0.25">
      <c r="B93" s="3"/>
      <c r="E93" s="51"/>
      <c r="F93" s="3"/>
      <c r="G93" s="52"/>
      <c r="H93" s="52"/>
      <c r="I93" s="52"/>
      <c r="J93" s="53"/>
      <c r="K93" s="53"/>
      <c r="L93" s="53"/>
      <c r="M93" s="53"/>
      <c r="N93" s="53"/>
      <c r="O93" s="3"/>
    </row>
    <row r="94" spans="2:15" ht="15.6" x14ac:dyDescent="0.25">
      <c r="B94" s="3"/>
      <c r="E94" s="51"/>
      <c r="F94" s="3"/>
      <c r="G94" s="52"/>
      <c r="H94" s="52"/>
      <c r="I94" s="52"/>
      <c r="J94" s="53"/>
      <c r="K94" s="53"/>
      <c r="L94" s="53"/>
      <c r="M94" s="53"/>
      <c r="N94" s="53"/>
      <c r="O94" s="3"/>
    </row>
    <row r="95" spans="2:15" ht="15.6" x14ac:dyDescent="0.25">
      <c r="B95" s="3"/>
      <c r="E95" s="51"/>
      <c r="F95" s="3"/>
      <c r="G95" s="52"/>
      <c r="H95" s="52"/>
      <c r="I95" s="52"/>
      <c r="J95" s="53"/>
      <c r="K95" s="53"/>
      <c r="L95" s="53"/>
      <c r="M95" s="53"/>
      <c r="N95" s="53"/>
      <c r="O95" s="3"/>
    </row>
    <row r="96" spans="2:15" ht="15.6" x14ac:dyDescent="0.25">
      <c r="B96" s="3"/>
      <c r="E96" s="51"/>
      <c r="F96" s="3"/>
      <c r="G96" s="52"/>
      <c r="H96" s="52"/>
      <c r="I96" s="52"/>
      <c r="J96" s="53"/>
      <c r="K96" s="53"/>
      <c r="L96" s="53"/>
      <c r="M96" s="53"/>
      <c r="N96" s="53"/>
      <c r="O96" s="3"/>
    </row>
    <row r="97" spans="2:15" ht="15.6" x14ac:dyDescent="0.25">
      <c r="B97" s="3"/>
      <c r="E97" s="51"/>
      <c r="F97" s="3"/>
      <c r="G97" s="52"/>
      <c r="H97" s="52"/>
      <c r="I97" s="52"/>
      <c r="J97" s="53"/>
      <c r="K97" s="53"/>
      <c r="L97" s="53"/>
      <c r="M97" s="53"/>
      <c r="N97" s="53"/>
      <c r="O97" s="3"/>
    </row>
    <row r="98" spans="2:15" ht="15.6" x14ac:dyDescent="0.25">
      <c r="B98" s="3"/>
      <c r="E98" s="51"/>
      <c r="F98" s="3"/>
      <c r="G98" s="52"/>
      <c r="H98" s="52"/>
      <c r="I98" s="52"/>
      <c r="J98" s="53"/>
      <c r="K98" s="53"/>
      <c r="L98" s="53"/>
      <c r="M98" s="53"/>
      <c r="N98" s="53"/>
      <c r="O98" s="3"/>
    </row>
    <row r="99" spans="2:15" ht="15.6" x14ac:dyDescent="0.25">
      <c r="B99" s="3"/>
      <c r="E99" s="51"/>
      <c r="F99" s="3"/>
      <c r="G99" s="52"/>
      <c r="H99" s="52"/>
      <c r="I99" s="52"/>
      <c r="J99" s="53"/>
      <c r="K99" s="53"/>
      <c r="L99" s="53"/>
      <c r="M99" s="53"/>
      <c r="N99" s="53"/>
      <c r="O99" s="3"/>
    </row>
    <row r="100" spans="2:15" ht="15.6" x14ac:dyDescent="0.25">
      <c r="B100" s="3"/>
      <c r="E100" s="51"/>
      <c r="F100" s="3"/>
      <c r="G100" s="52"/>
      <c r="H100" s="52"/>
      <c r="I100" s="52"/>
      <c r="J100" s="53"/>
      <c r="K100" s="53"/>
      <c r="L100" s="53"/>
      <c r="M100" s="53"/>
      <c r="N100" s="53"/>
      <c r="O100" s="3"/>
    </row>
    <row r="101" spans="2:15" ht="15.6" x14ac:dyDescent="0.25">
      <c r="B101" s="3"/>
      <c r="E101" s="51"/>
      <c r="F101" s="3"/>
      <c r="G101" s="52"/>
      <c r="H101" s="52"/>
      <c r="I101" s="52"/>
      <c r="J101" s="53"/>
      <c r="K101" s="53"/>
      <c r="L101" s="53"/>
      <c r="M101" s="53"/>
      <c r="N101" s="53"/>
      <c r="O101" s="3"/>
    </row>
    <row r="102" spans="2:15" ht="15.6" x14ac:dyDescent="0.25">
      <c r="B102" s="3"/>
      <c r="E102" s="51"/>
      <c r="F102" s="3"/>
      <c r="G102" s="52"/>
      <c r="H102" s="52"/>
      <c r="I102" s="52"/>
      <c r="J102" s="53"/>
      <c r="K102" s="53"/>
      <c r="L102" s="53"/>
      <c r="M102" s="53"/>
      <c r="N102" s="53"/>
      <c r="O102" s="3"/>
    </row>
    <row r="103" spans="2:15" ht="15.6" x14ac:dyDescent="0.25">
      <c r="B103" s="3"/>
      <c r="E103" s="51"/>
      <c r="F103" s="3"/>
      <c r="G103" s="52"/>
      <c r="H103" s="52"/>
      <c r="I103" s="52"/>
      <c r="J103" s="53"/>
      <c r="K103" s="53"/>
      <c r="L103" s="53"/>
      <c r="M103" s="53"/>
      <c r="N103" s="53"/>
      <c r="O103" s="3"/>
    </row>
    <row r="104" spans="2:15" ht="15.6" x14ac:dyDescent="0.25">
      <c r="B104" s="3"/>
      <c r="E104" s="51"/>
      <c r="F104" s="3"/>
      <c r="G104" s="52"/>
      <c r="H104" s="52"/>
      <c r="I104" s="52"/>
      <c r="J104" s="53"/>
      <c r="K104" s="53"/>
      <c r="L104" s="53"/>
      <c r="M104" s="53"/>
      <c r="N104" s="53"/>
      <c r="O104" s="3"/>
    </row>
    <row r="105" spans="2:15" ht="15.6" x14ac:dyDescent="0.25">
      <c r="B105" s="3"/>
      <c r="E105" s="51"/>
      <c r="F105" s="3"/>
      <c r="G105" s="52"/>
      <c r="H105" s="52"/>
      <c r="I105" s="52"/>
      <c r="J105" s="53"/>
      <c r="K105" s="53"/>
      <c r="L105" s="53"/>
      <c r="M105" s="53"/>
      <c r="N105" s="53"/>
      <c r="O105" s="3"/>
    </row>
    <row r="106" spans="2:15" ht="15.6" x14ac:dyDescent="0.25">
      <c r="B106" s="3"/>
      <c r="E106" s="51"/>
      <c r="F106" s="3"/>
      <c r="G106" s="52"/>
      <c r="H106" s="52"/>
      <c r="I106" s="52"/>
      <c r="J106" s="53"/>
      <c r="K106" s="53"/>
      <c r="L106" s="53"/>
      <c r="M106" s="53"/>
      <c r="N106" s="53"/>
      <c r="O106" s="3"/>
    </row>
    <row r="107" spans="2:15" ht="15.6" x14ac:dyDescent="0.25"/>
    <row r="108" spans="2:15" ht="15.6" x14ac:dyDescent="0.25"/>
    <row r="109" spans="2:15" ht="15.6" x14ac:dyDescent="0.25"/>
    <row r="110" spans="2:15" ht="15.6" x14ac:dyDescent="0.25"/>
    <row r="111" spans="2:15" ht="15.6" x14ac:dyDescent="0.25"/>
    <row r="112" spans="2:15" ht="15.6" x14ac:dyDescent="0.25"/>
    <row r="113" ht="15.6" x14ac:dyDescent="0.25"/>
    <row r="114" ht="15.6" x14ac:dyDescent="0.25"/>
    <row r="115" ht="15.6" x14ac:dyDescent="0.25"/>
    <row r="116" ht="15.6" x14ac:dyDescent="0.25"/>
    <row r="117" ht="15.6" x14ac:dyDescent="0.25"/>
    <row r="118" ht="15.6" x14ac:dyDescent="0.25"/>
    <row r="119" ht="15.6" x14ac:dyDescent="0.25"/>
    <row r="120" ht="15.6" x14ac:dyDescent="0.25"/>
    <row r="121" ht="15.6" x14ac:dyDescent="0.25"/>
    <row r="122" ht="15.6" x14ac:dyDescent="0.25"/>
    <row r="64239" ht="12.75" customHeight="1" x14ac:dyDescent="0.25"/>
    <row r="64240" ht="12.75" customHeight="1" x14ac:dyDescent="0.25"/>
    <row r="64241" ht="12.75" customHeight="1" x14ac:dyDescent="0.25"/>
    <row r="64242" ht="12.75" customHeight="1" x14ac:dyDescent="0.25"/>
    <row r="64243" ht="12.75" customHeight="1" x14ac:dyDescent="0.25"/>
    <row r="64244" ht="12.75" customHeight="1" x14ac:dyDescent="0.25"/>
    <row r="64245" ht="12.75" customHeight="1" x14ac:dyDescent="0.25"/>
    <row r="64246" ht="12.75" customHeight="1" x14ac:dyDescent="0.25"/>
    <row r="64247" ht="12.75" customHeight="1" x14ac:dyDescent="0.25"/>
    <row r="64248" ht="12.75" customHeight="1" x14ac:dyDescent="0.25"/>
    <row r="64249" ht="12.75" customHeight="1" x14ac:dyDescent="0.25"/>
    <row r="64250" ht="12.75" customHeight="1" x14ac:dyDescent="0.25"/>
    <row r="64251" ht="12.75" customHeight="1" x14ac:dyDescent="0.25"/>
    <row r="64252" ht="12.75" customHeight="1" x14ac:dyDescent="0.25"/>
    <row r="64253" ht="12.75" customHeight="1" x14ac:dyDescent="0.25"/>
    <row r="64254" ht="12.75" customHeight="1" x14ac:dyDescent="0.25"/>
    <row r="64255" ht="12.75" customHeight="1" x14ac:dyDescent="0.25"/>
    <row r="64256" ht="12.75" customHeight="1" x14ac:dyDescent="0.25"/>
    <row r="64257" ht="12.75" customHeight="1" x14ac:dyDescent="0.25"/>
    <row r="64258" ht="12.75" customHeight="1" x14ac:dyDescent="0.25"/>
    <row r="64259" ht="12.75" customHeight="1" x14ac:dyDescent="0.25"/>
    <row r="64260" ht="12.75" customHeight="1" x14ac:dyDescent="0.25"/>
    <row r="64261" ht="12.75" customHeight="1" x14ac:dyDescent="0.25"/>
    <row r="64262" ht="12.75" customHeight="1" x14ac:dyDescent="0.25"/>
    <row r="64263" ht="12.75" customHeight="1" x14ac:dyDescent="0.25"/>
    <row r="64264" ht="12.75" customHeight="1" x14ac:dyDescent="0.25"/>
    <row r="64265" ht="12.75" customHeight="1" x14ac:dyDescent="0.25"/>
    <row r="64266" ht="12.75" customHeight="1" x14ac:dyDescent="0.25"/>
    <row r="64267" ht="12.75" customHeight="1" x14ac:dyDescent="0.25"/>
    <row r="64268" ht="12.75" customHeight="1" x14ac:dyDescent="0.25"/>
    <row r="64269" ht="12.75" customHeight="1" x14ac:dyDescent="0.25"/>
    <row r="64270" ht="12.75" customHeight="1" x14ac:dyDescent="0.25"/>
    <row r="64271" ht="12.75" customHeight="1" x14ac:dyDescent="0.25"/>
    <row r="64272" ht="12.75" customHeight="1" x14ac:dyDescent="0.25"/>
    <row r="64273" ht="12.75" customHeight="1" x14ac:dyDescent="0.25"/>
    <row r="64274" ht="12.75" customHeight="1" x14ac:dyDescent="0.25"/>
    <row r="64275" ht="12.75" customHeight="1" x14ac:dyDescent="0.25"/>
    <row r="64276" ht="12.75" customHeight="1" x14ac:dyDescent="0.25"/>
    <row r="64277" ht="12.75" customHeight="1" x14ac:dyDescent="0.25"/>
    <row r="64278" ht="12.75" customHeight="1" x14ac:dyDescent="0.25"/>
    <row r="64279" ht="12.75" customHeight="1" x14ac:dyDescent="0.25"/>
    <row r="64280" ht="12.75" customHeight="1" x14ac:dyDescent="0.25"/>
    <row r="64281" ht="12.75" customHeight="1" x14ac:dyDescent="0.25"/>
    <row r="64282" ht="12.75" customHeight="1" x14ac:dyDescent="0.25"/>
    <row r="64283" ht="12.75" customHeight="1" x14ac:dyDescent="0.25"/>
    <row r="64284" ht="12.75" customHeight="1" x14ac:dyDescent="0.25"/>
    <row r="64285" ht="12.75" customHeight="1" x14ac:dyDescent="0.25"/>
    <row r="64286" ht="12.75" customHeight="1" x14ac:dyDescent="0.25"/>
    <row r="64287" ht="12.75" customHeight="1" x14ac:dyDescent="0.25"/>
    <row r="64288" ht="12.75" customHeight="1" x14ac:dyDescent="0.25"/>
    <row r="64289" ht="12.75" customHeight="1" x14ac:dyDescent="0.25"/>
    <row r="64290" ht="12.75" customHeight="1" x14ac:dyDescent="0.25"/>
    <row r="64291" ht="12.75" customHeight="1" x14ac:dyDescent="0.25"/>
    <row r="64292" ht="12.75" customHeight="1" x14ac:dyDescent="0.25"/>
    <row r="64293" ht="12.75" customHeight="1" x14ac:dyDescent="0.25"/>
    <row r="64294" ht="12.75" customHeight="1" x14ac:dyDescent="0.25"/>
    <row r="64295" ht="12.75" customHeight="1" x14ac:dyDescent="0.25"/>
    <row r="64296" ht="12.75" customHeight="1" x14ac:dyDescent="0.25"/>
    <row r="64297" ht="12.75" customHeight="1" x14ac:dyDescent="0.25"/>
    <row r="64298" ht="12.75" customHeight="1" x14ac:dyDescent="0.25"/>
    <row r="64299" ht="12.75" customHeight="1" x14ac:dyDescent="0.25"/>
    <row r="64300" ht="12.75" customHeight="1" x14ac:dyDescent="0.25"/>
    <row r="64301" ht="12.75" customHeight="1" x14ac:dyDescent="0.25"/>
    <row r="64302" ht="12.75" customHeight="1" x14ac:dyDescent="0.25"/>
    <row r="64303" ht="12.75" customHeight="1" x14ac:dyDescent="0.25"/>
    <row r="64304" ht="12.75" customHeight="1" x14ac:dyDescent="0.25"/>
    <row r="64305" ht="12.75" customHeight="1" x14ac:dyDescent="0.25"/>
    <row r="64306" ht="12.75" customHeight="1" x14ac:dyDescent="0.25"/>
    <row r="64307" ht="12.75" customHeight="1" x14ac:dyDescent="0.25"/>
    <row r="64308" ht="12.75" customHeight="1" x14ac:dyDescent="0.25"/>
    <row r="64309" ht="12.75" customHeight="1" x14ac:dyDescent="0.25"/>
    <row r="64310" ht="12.75" customHeight="1" x14ac:dyDescent="0.25"/>
    <row r="64311" ht="12.75" customHeight="1" x14ac:dyDescent="0.25"/>
    <row r="64312" ht="12.75" customHeight="1" x14ac:dyDescent="0.25"/>
    <row r="64313" ht="12.75" customHeight="1" x14ac:dyDescent="0.25"/>
    <row r="64314" ht="12.75" customHeight="1" x14ac:dyDescent="0.25"/>
    <row r="64315" ht="12.75" customHeight="1" x14ac:dyDescent="0.25"/>
    <row r="64316" ht="12.75" customHeight="1" x14ac:dyDescent="0.25"/>
    <row r="64317" ht="12.75" customHeight="1" x14ac:dyDescent="0.25"/>
    <row r="64318" ht="12.75" customHeight="1" x14ac:dyDescent="0.25"/>
    <row r="64319" ht="12.75" customHeight="1" x14ac:dyDescent="0.25"/>
    <row r="64320" ht="12.75" customHeight="1" x14ac:dyDescent="0.25"/>
    <row r="64321" ht="12.75" customHeight="1" x14ac:dyDescent="0.25"/>
    <row r="64322" ht="12.75" customHeight="1" x14ac:dyDescent="0.25"/>
    <row r="64323" ht="12.75" customHeight="1" x14ac:dyDescent="0.25"/>
    <row r="64324" ht="12.75" customHeight="1" x14ac:dyDescent="0.25"/>
    <row r="64325" ht="12.75" customHeight="1" x14ac:dyDescent="0.25"/>
    <row r="64326" ht="12.75" customHeight="1" x14ac:dyDescent="0.25"/>
    <row r="64327" ht="12.75" customHeight="1" x14ac:dyDescent="0.25"/>
    <row r="64328" ht="12.75" customHeight="1" x14ac:dyDescent="0.25"/>
    <row r="64329" ht="12.75" customHeight="1" x14ac:dyDescent="0.25"/>
    <row r="64330" ht="12.75" customHeight="1" x14ac:dyDescent="0.25"/>
    <row r="64331" ht="12.75" customHeight="1" x14ac:dyDescent="0.25"/>
    <row r="64332" ht="12.75" customHeight="1" x14ac:dyDescent="0.25"/>
    <row r="64333" ht="12.75" customHeight="1" x14ac:dyDescent="0.25"/>
    <row r="64334" ht="12.75" customHeight="1" x14ac:dyDescent="0.25"/>
    <row r="64335" ht="12.75" customHeight="1" x14ac:dyDescent="0.25"/>
    <row r="64336" ht="12.75" customHeight="1" x14ac:dyDescent="0.25"/>
    <row r="64337" ht="12.75" customHeight="1" x14ac:dyDescent="0.25"/>
    <row r="64338" ht="12.75" customHeight="1" x14ac:dyDescent="0.25"/>
    <row r="64339" ht="12.75" customHeight="1" x14ac:dyDescent="0.25"/>
    <row r="64340" ht="12.75" customHeight="1" x14ac:dyDescent="0.25"/>
    <row r="64341" ht="12.75" customHeight="1" x14ac:dyDescent="0.25"/>
    <row r="64342" ht="12.75" customHeight="1" x14ac:dyDescent="0.25"/>
    <row r="64343" ht="12.75" customHeight="1" x14ac:dyDescent="0.25"/>
    <row r="64344" ht="12.75" customHeight="1" x14ac:dyDescent="0.25"/>
    <row r="64345" ht="12.75" customHeight="1" x14ac:dyDescent="0.25"/>
    <row r="64346" ht="12.75" customHeight="1" x14ac:dyDescent="0.25"/>
    <row r="64347" ht="12.75" customHeight="1" x14ac:dyDescent="0.25"/>
    <row r="64348" ht="12.75" customHeight="1" x14ac:dyDescent="0.25"/>
    <row r="64349" ht="12.75" customHeight="1" x14ac:dyDescent="0.25"/>
    <row r="64350" ht="12.75" customHeight="1" x14ac:dyDescent="0.25"/>
    <row r="64351" ht="12.75" customHeight="1" x14ac:dyDescent="0.25"/>
    <row r="64352" ht="12.75" customHeight="1" x14ac:dyDescent="0.25"/>
    <row r="64353" ht="12.75" customHeight="1" x14ac:dyDescent="0.25"/>
    <row r="64354" ht="12.75" customHeight="1" x14ac:dyDescent="0.25"/>
    <row r="64355" ht="12.75" customHeight="1" x14ac:dyDescent="0.25"/>
    <row r="64356" ht="12.75" customHeight="1" x14ac:dyDescent="0.25"/>
    <row r="64357" ht="12.75" customHeight="1" x14ac:dyDescent="0.25"/>
    <row r="64358" ht="12.75" customHeight="1" x14ac:dyDescent="0.25"/>
    <row r="64359" ht="12.75" customHeight="1" x14ac:dyDescent="0.25"/>
    <row r="64360" ht="12.75" customHeight="1" x14ac:dyDescent="0.25"/>
    <row r="64361" ht="12.75" customHeight="1" x14ac:dyDescent="0.25"/>
    <row r="64362" ht="12.75" customHeight="1" x14ac:dyDescent="0.25"/>
    <row r="64363" ht="12.75" customHeight="1" x14ac:dyDescent="0.25"/>
    <row r="64364" ht="12.75" customHeight="1" x14ac:dyDescent="0.25"/>
    <row r="64365" ht="12.75" customHeight="1" x14ac:dyDescent="0.25"/>
    <row r="64366" ht="12.75" customHeight="1" x14ac:dyDescent="0.25"/>
    <row r="64367" ht="12.75" customHeight="1" x14ac:dyDescent="0.25"/>
    <row r="64368" ht="12.75" customHeight="1" x14ac:dyDescent="0.25"/>
    <row r="64369" ht="12.75" customHeight="1" x14ac:dyDescent="0.25"/>
    <row r="64370" ht="12.75" customHeight="1" x14ac:dyDescent="0.25"/>
    <row r="64371" ht="12.75" customHeight="1" x14ac:dyDescent="0.25"/>
    <row r="64372" ht="12.75" customHeight="1" x14ac:dyDescent="0.25"/>
    <row r="64373" ht="12.75" customHeight="1" x14ac:dyDescent="0.25"/>
    <row r="64374" ht="12.75" customHeight="1" x14ac:dyDescent="0.25"/>
    <row r="64375" ht="12.75" customHeight="1" x14ac:dyDescent="0.25"/>
    <row r="64376" ht="12.75" customHeight="1" x14ac:dyDescent="0.25"/>
    <row r="64377" ht="12.75" customHeight="1" x14ac:dyDescent="0.25"/>
    <row r="64378" ht="12.75" customHeight="1" x14ac:dyDescent="0.25"/>
    <row r="64379" ht="12.75" customHeight="1" x14ac:dyDescent="0.25"/>
    <row r="64380" ht="12.75" customHeight="1" x14ac:dyDescent="0.25"/>
    <row r="64381" ht="12.75" customHeight="1" x14ac:dyDescent="0.25"/>
    <row r="64382" ht="12.75" customHeight="1" x14ac:dyDescent="0.25"/>
    <row r="64383" ht="12.75" customHeight="1" x14ac:dyDescent="0.25"/>
    <row r="64384" ht="12.75" customHeight="1" x14ac:dyDescent="0.25"/>
    <row r="64385" ht="12.75" customHeight="1" x14ac:dyDescent="0.25"/>
    <row r="64386" ht="12.75" customHeight="1" x14ac:dyDescent="0.25"/>
    <row r="64387" ht="12.75" customHeight="1" x14ac:dyDescent="0.25"/>
    <row r="64388" ht="12.75" customHeight="1" x14ac:dyDescent="0.25"/>
    <row r="64389" ht="12.75" customHeight="1" x14ac:dyDescent="0.25"/>
    <row r="64390" ht="12.75" customHeight="1" x14ac:dyDescent="0.25"/>
    <row r="64391" ht="12.75" customHeight="1" x14ac:dyDescent="0.25"/>
    <row r="64392" ht="12.75" customHeight="1" x14ac:dyDescent="0.25"/>
    <row r="64393" ht="12.75" customHeight="1" x14ac:dyDescent="0.25"/>
    <row r="64394" ht="12.75" customHeight="1" x14ac:dyDescent="0.25"/>
    <row r="64395" ht="12.75" customHeight="1" x14ac:dyDescent="0.25"/>
    <row r="64396" ht="12.75" customHeight="1" x14ac:dyDescent="0.25"/>
    <row r="64397" ht="12.75" customHeight="1" x14ac:dyDescent="0.25"/>
    <row r="64398" ht="12.75" customHeight="1" x14ac:dyDescent="0.25"/>
    <row r="64399" ht="12.75" customHeight="1" x14ac:dyDescent="0.25"/>
    <row r="64400" ht="12.75" customHeight="1" x14ac:dyDescent="0.25"/>
    <row r="64401" ht="12.75" customHeight="1" x14ac:dyDescent="0.25"/>
    <row r="64402" ht="12.75" customHeight="1" x14ac:dyDescent="0.25"/>
    <row r="64403" ht="12.75" customHeight="1" x14ac:dyDescent="0.25"/>
    <row r="64404" ht="12.75" customHeight="1" x14ac:dyDescent="0.25"/>
    <row r="64405" ht="12.75" customHeight="1" x14ac:dyDescent="0.25"/>
    <row r="64406" ht="12.75" customHeight="1" x14ac:dyDescent="0.25"/>
    <row r="64407" ht="12.75" customHeight="1" x14ac:dyDescent="0.25"/>
    <row r="64408" ht="12.75" customHeight="1" x14ac:dyDescent="0.25"/>
    <row r="64409" ht="12.75" customHeight="1" x14ac:dyDescent="0.25"/>
    <row r="64410" ht="12.75" customHeight="1" x14ac:dyDescent="0.25"/>
    <row r="64411" ht="12.75" customHeight="1" x14ac:dyDescent="0.25"/>
    <row r="64412" ht="12.75" customHeight="1" x14ac:dyDescent="0.25"/>
    <row r="64413" ht="12.75" customHeight="1" x14ac:dyDescent="0.25"/>
    <row r="64414" ht="12.75" customHeight="1" x14ac:dyDescent="0.25"/>
    <row r="64415" ht="12.75" customHeight="1" x14ac:dyDescent="0.25"/>
    <row r="64416" ht="12.75" customHeight="1" x14ac:dyDescent="0.25"/>
    <row r="64417" ht="12.75" customHeight="1" x14ac:dyDescent="0.25"/>
    <row r="64418" ht="12.75" customHeight="1" x14ac:dyDescent="0.25"/>
    <row r="64419" ht="12.75" customHeight="1" x14ac:dyDescent="0.25"/>
    <row r="64420" ht="12.75" customHeight="1" x14ac:dyDescent="0.25"/>
    <row r="64421" ht="12.75" customHeight="1" x14ac:dyDescent="0.25"/>
    <row r="64422" ht="12.75" customHeight="1" x14ac:dyDescent="0.25"/>
    <row r="64423" ht="12.75" customHeight="1" x14ac:dyDescent="0.25"/>
    <row r="64424" ht="12.75" customHeight="1" x14ac:dyDescent="0.25"/>
    <row r="64425" ht="12.75" customHeight="1" x14ac:dyDescent="0.25"/>
    <row r="64426" ht="12.75" customHeight="1" x14ac:dyDescent="0.25"/>
    <row r="64427" ht="12.75" customHeight="1" x14ac:dyDescent="0.25"/>
    <row r="64428" ht="12.75" customHeight="1" x14ac:dyDescent="0.25"/>
    <row r="64429" ht="12.75" customHeight="1" x14ac:dyDescent="0.25"/>
    <row r="64430" ht="12.75" customHeight="1" x14ac:dyDescent="0.25"/>
    <row r="64431" ht="12.75" customHeight="1" x14ac:dyDescent="0.25"/>
    <row r="64432" ht="12.75" customHeight="1" x14ac:dyDescent="0.25"/>
    <row r="64433" ht="12.75" customHeight="1" x14ac:dyDescent="0.25"/>
    <row r="64434" ht="12.75" customHeight="1" x14ac:dyDescent="0.25"/>
    <row r="64435" ht="12.75" customHeight="1" x14ac:dyDescent="0.25"/>
    <row r="64436" ht="12.75" customHeight="1" x14ac:dyDescent="0.25"/>
    <row r="64437" ht="12.75" customHeight="1" x14ac:dyDescent="0.25"/>
    <row r="64438" ht="12.75" customHeight="1" x14ac:dyDescent="0.25"/>
    <row r="64439" ht="12.75" customHeight="1" x14ac:dyDescent="0.25"/>
    <row r="64440" ht="12.75" customHeight="1" x14ac:dyDescent="0.25"/>
    <row r="64441" ht="12.75" customHeight="1" x14ac:dyDescent="0.25"/>
    <row r="64442" ht="12.75" customHeight="1" x14ac:dyDescent="0.25"/>
    <row r="64443" ht="12.75" customHeight="1" x14ac:dyDescent="0.25"/>
    <row r="64444" ht="12.75" customHeight="1" x14ac:dyDescent="0.25"/>
    <row r="64445" ht="12.75" customHeight="1" x14ac:dyDescent="0.25"/>
    <row r="64446" ht="12.75" customHeight="1" x14ac:dyDescent="0.25"/>
    <row r="64447" ht="12.75" customHeight="1" x14ac:dyDescent="0.25"/>
    <row r="64448" ht="12.75" customHeight="1" x14ac:dyDescent="0.25"/>
    <row r="64449" ht="12.75" customHeight="1" x14ac:dyDescent="0.25"/>
    <row r="64450" ht="12.75" customHeight="1" x14ac:dyDescent="0.25"/>
    <row r="64451" ht="12.75" customHeight="1" x14ac:dyDescent="0.25"/>
    <row r="64452" ht="12.75" customHeight="1" x14ac:dyDescent="0.25"/>
    <row r="64453" ht="12.75" customHeight="1" x14ac:dyDescent="0.25"/>
    <row r="64454" ht="12.75" customHeight="1" x14ac:dyDescent="0.25"/>
    <row r="64455" ht="12.75" customHeight="1" x14ac:dyDescent="0.25"/>
    <row r="64456" ht="12.75" customHeight="1" x14ac:dyDescent="0.25"/>
    <row r="64457" ht="12.75" customHeight="1" x14ac:dyDescent="0.25"/>
    <row r="64458" ht="12.75" customHeight="1" x14ac:dyDescent="0.25"/>
    <row r="64459" ht="12.75" customHeight="1" x14ac:dyDescent="0.25"/>
    <row r="64460" ht="12.75" customHeight="1" x14ac:dyDescent="0.25"/>
    <row r="64461" ht="12.75" customHeight="1" x14ac:dyDescent="0.25"/>
    <row r="64462" ht="12.75" customHeight="1" x14ac:dyDescent="0.25"/>
    <row r="64463" ht="12.75" customHeight="1" x14ac:dyDescent="0.25"/>
    <row r="64464" ht="12.75" customHeight="1" x14ac:dyDescent="0.25"/>
    <row r="64465" ht="12.75" customHeight="1" x14ac:dyDescent="0.25"/>
    <row r="64466" ht="12.75" customHeight="1" x14ac:dyDescent="0.25"/>
    <row r="64467" ht="12.75" customHeight="1" x14ac:dyDescent="0.25"/>
    <row r="64468" ht="12.75" customHeight="1" x14ac:dyDescent="0.25"/>
    <row r="64469" ht="12.75" customHeight="1" x14ac:dyDescent="0.25"/>
    <row r="64470" ht="12.75" customHeight="1" x14ac:dyDescent="0.25"/>
    <row r="64471" ht="12.75" customHeight="1" x14ac:dyDescent="0.25"/>
    <row r="64472" ht="12.75" customHeight="1" x14ac:dyDescent="0.25"/>
    <row r="64473" ht="12.75" customHeight="1" x14ac:dyDescent="0.25"/>
    <row r="64474" ht="12.75" customHeight="1" x14ac:dyDescent="0.25"/>
    <row r="64475" ht="12.75" customHeight="1" x14ac:dyDescent="0.25"/>
    <row r="64476" ht="12.75" customHeight="1" x14ac:dyDescent="0.25"/>
    <row r="64477" ht="12.75" customHeight="1" x14ac:dyDescent="0.25"/>
    <row r="64478" ht="12.75" customHeight="1" x14ac:dyDescent="0.25"/>
    <row r="64479" ht="12.75" customHeight="1" x14ac:dyDescent="0.25"/>
    <row r="64480" ht="12.75" customHeight="1" x14ac:dyDescent="0.25"/>
    <row r="64481" ht="12.75" customHeight="1" x14ac:dyDescent="0.25"/>
    <row r="64482" ht="12.75" customHeight="1" x14ac:dyDescent="0.25"/>
    <row r="64483" ht="12.75" customHeight="1" x14ac:dyDescent="0.25"/>
    <row r="64484" ht="12.75" customHeight="1" x14ac:dyDescent="0.25"/>
    <row r="64485" ht="12.75" customHeight="1" x14ac:dyDescent="0.25"/>
    <row r="64486" ht="12.75" customHeight="1" x14ac:dyDescent="0.25"/>
    <row r="64487" ht="12.75" customHeight="1" x14ac:dyDescent="0.25"/>
    <row r="64488" ht="12.75" customHeight="1" x14ac:dyDescent="0.25"/>
    <row r="64489" ht="12.75" customHeight="1" x14ac:dyDescent="0.25"/>
    <row r="64490" ht="12.75" customHeight="1" x14ac:dyDescent="0.25"/>
    <row r="64491" ht="12.75" customHeight="1" x14ac:dyDescent="0.25"/>
    <row r="64492" ht="12.75" customHeight="1" x14ac:dyDescent="0.25"/>
    <row r="64493" ht="12.75" customHeight="1" x14ac:dyDescent="0.25"/>
    <row r="64494" ht="12.75" customHeight="1" x14ac:dyDescent="0.25"/>
    <row r="64495" ht="12.75" customHeight="1" x14ac:dyDescent="0.25"/>
    <row r="64496" ht="12.75" customHeight="1" x14ac:dyDescent="0.25"/>
    <row r="64497" ht="12.75" customHeight="1" x14ac:dyDescent="0.25"/>
    <row r="64498" ht="12.75" customHeight="1" x14ac:dyDescent="0.25"/>
    <row r="64499" ht="12.75" customHeight="1" x14ac:dyDescent="0.25"/>
    <row r="64500" ht="12.75" customHeight="1" x14ac:dyDescent="0.25"/>
    <row r="64501" ht="12.75" customHeight="1" x14ac:dyDescent="0.25"/>
    <row r="64502" ht="12.75" customHeight="1" x14ac:dyDescent="0.25"/>
    <row r="64503" ht="12.75" customHeight="1" x14ac:dyDescent="0.25"/>
    <row r="64504" ht="12.75" customHeight="1" x14ac:dyDescent="0.25"/>
    <row r="64505" ht="12.75" customHeight="1" x14ac:dyDescent="0.25"/>
    <row r="64506" ht="12.75" customHeight="1" x14ac:dyDescent="0.25"/>
    <row r="64507" ht="12.75" customHeight="1" x14ac:dyDescent="0.25"/>
    <row r="64508" ht="12.75" customHeight="1" x14ac:dyDescent="0.25"/>
    <row r="64509" ht="12.75" customHeight="1" x14ac:dyDescent="0.25"/>
    <row r="64510" ht="12.75" customHeight="1" x14ac:dyDescent="0.25"/>
    <row r="64511" ht="12.75" customHeight="1" x14ac:dyDescent="0.25"/>
    <row r="64512" ht="12.75" customHeight="1" x14ac:dyDescent="0.25"/>
    <row r="64513" ht="12.75" customHeight="1" x14ac:dyDescent="0.25"/>
    <row r="64514" ht="12.75" customHeight="1" x14ac:dyDescent="0.25"/>
    <row r="64515" ht="12.75" customHeight="1" x14ac:dyDescent="0.25"/>
    <row r="64516" ht="12.75" customHeight="1" x14ac:dyDescent="0.25"/>
    <row r="64517" ht="12.75" customHeight="1" x14ac:dyDescent="0.25"/>
    <row r="64518" ht="12.75" customHeight="1" x14ac:dyDescent="0.25"/>
    <row r="64519" ht="12.75" customHeight="1" x14ac:dyDescent="0.25"/>
    <row r="64520" ht="12.75" customHeight="1" x14ac:dyDescent="0.25"/>
    <row r="64521" ht="12.75" customHeight="1" x14ac:dyDescent="0.25"/>
    <row r="64522" ht="12.75" customHeight="1" x14ac:dyDescent="0.25"/>
    <row r="64523" ht="12.75" customHeight="1" x14ac:dyDescent="0.25"/>
    <row r="64524" ht="12.75" customHeight="1" x14ac:dyDescent="0.25"/>
    <row r="64525" ht="12.75" customHeight="1" x14ac:dyDescent="0.25"/>
    <row r="64526" ht="12.75" customHeight="1" x14ac:dyDescent="0.25"/>
    <row r="64527" ht="12.75" customHeight="1" x14ac:dyDescent="0.25"/>
    <row r="64528" ht="12.75" customHeight="1" x14ac:dyDescent="0.25"/>
    <row r="64529" ht="12.75" customHeight="1" x14ac:dyDescent="0.25"/>
    <row r="64530" ht="12.75" customHeight="1" x14ac:dyDescent="0.25"/>
    <row r="64531" ht="12.75" customHeight="1" x14ac:dyDescent="0.25"/>
    <row r="64532" ht="12.75" customHeight="1" x14ac:dyDescent="0.25"/>
    <row r="64533" ht="12.75" customHeight="1" x14ac:dyDescent="0.25"/>
    <row r="64534" ht="12.75" customHeight="1" x14ac:dyDescent="0.25"/>
    <row r="64535" ht="12.75" customHeight="1" x14ac:dyDescent="0.25"/>
    <row r="64536" ht="12.75" customHeight="1" x14ac:dyDescent="0.25"/>
    <row r="64537" ht="12.75" customHeight="1" x14ac:dyDescent="0.25"/>
    <row r="64538" ht="12.75" customHeight="1" x14ac:dyDescent="0.25"/>
    <row r="64539" ht="12.75" customHeight="1" x14ac:dyDescent="0.25"/>
    <row r="64540" ht="12.75" customHeight="1" x14ac:dyDescent="0.25"/>
    <row r="64541" ht="12.75" customHeight="1" x14ac:dyDescent="0.25"/>
    <row r="64542" ht="12.75" customHeight="1" x14ac:dyDescent="0.25"/>
    <row r="64543" ht="12.75" customHeight="1" x14ac:dyDescent="0.25"/>
    <row r="64544" ht="12.75" customHeight="1" x14ac:dyDescent="0.25"/>
    <row r="64545" ht="12.75" customHeight="1" x14ac:dyDescent="0.25"/>
    <row r="64546" ht="12.75" customHeight="1" x14ac:dyDescent="0.25"/>
    <row r="64547" ht="12.75" customHeight="1" x14ac:dyDescent="0.25"/>
    <row r="64548" ht="12.75" customHeight="1" x14ac:dyDescent="0.25"/>
    <row r="64549" ht="12.75" customHeight="1" x14ac:dyDescent="0.25"/>
    <row r="64550" ht="12.75" customHeight="1" x14ac:dyDescent="0.25"/>
    <row r="64551" ht="12.75" customHeight="1" x14ac:dyDescent="0.25"/>
    <row r="64552" ht="12.75" customHeight="1" x14ac:dyDescent="0.25"/>
    <row r="64553" ht="12.75" customHeight="1" x14ac:dyDescent="0.25"/>
    <row r="64554" ht="12.75" customHeight="1" x14ac:dyDescent="0.25"/>
    <row r="64555" ht="12.75" customHeight="1" x14ac:dyDescent="0.25"/>
    <row r="64556" ht="12.75" customHeight="1" x14ac:dyDescent="0.25"/>
    <row r="64557" ht="12.75" customHeight="1" x14ac:dyDescent="0.25"/>
    <row r="64558" ht="12.75" customHeight="1" x14ac:dyDescent="0.25"/>
    <row r="64559" ht="12.75" customHeight="1" x14ac:dyDescent="0.25"/>
    <row r="64560" ht="12.75" customHeight="1" x14ac:dyDescent="0.25"/>
    <row r="64561" ht="12.75" customHeight="1" x14ac:dyDescent="0.25"/>
    <row r="64562" ht="12.75" customHeight="1" x14ac:dyDescent="0.25"/>
  </sheetData>
  <sheetProtection selectLockedCells="1" selectUnlockedCells="1"/>
  <mergeCells count="1">
    <mergeCell ref="C2:H2"/>
  </mergeCells>
  <phoneticPr fontId="10"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TS</vt:lpstr>
      <vt:lpstr>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Fortūnas Vilniškis</dc:creator>
  <cp:lastModifiedBy>Elžbieta Taločkaitė</cp:lastModifiedBy>
  <cp:lastPrinted>2024-03-12T05:43:36Z</cp:lastPrinted>
  <dcterms:created xsi:type="dcterms:W3CDTF">2017-11-02T17:20:10Z</dcterms:created>
  <dcterms:modified xsi:type="dcterms:W3CDTF">2025-06-12T08:27:39Z</dcterms:modified>
</cp:coreProperties>
</file>