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T\25VR-30783 Vaistai (11053)\"/>
    </mc:Choice>
  </mc:AlternateContent>
  <xr:revisionPtr revIDLastSave="0" documentId="13_ncr:1_{27F915B4-87A3-4FA6-9F8A-58BAE73C4D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S projektas (11053)" sheetId="39" r:id="rId1"/>
  </sheets>
  <calcPr calcId="191029"/>
</workbook>
</file>

<file path=xl/calcChain.xml><?xml version="1.0" encoding="utf-8"?>
<calcChain xmlns="http://schemas.openxmlformats.org/spreadsheetml/2006/main">
  <c r="H8" i="39" l="1"/>
  <c r="I8" i="39" s="1"/>
  <c r="H7" i="39"/>
  <c r="I7" i="39" s="1"/>
  <c r="H6" i="39"/>
  <c r="I6" i="39" l="1"/>
</calcChain>
</file>

<file path=xl/sharedStrings.xml><?xml version="1.0" encoding="utf-8"?>
<sst xmlns="http://schemas.openxmlformats.org/spreadsheetml/2006/main" count="21" uniqueCount="19">
  <si>
    <t>Forma, stiprumas</t>
  </si>
  <si>
    <t>Bendrinis pavadinimas</t>
  </si>
  <si>
    <t>buteliukas arba ampulė</t>
  </si>
  <si>
    <t>Mato  vnt.</t>
  </si>
  <si>
    <t>PVM tarifas %</t>
  </si>
  <si>
    <t>Natrio chloridas/Kalio chloridas /Magnio chloridas heksahidratas/Natrio acetatas trihidratas/Natrio gliukonatas</t>
  </si>
  <si>
    <t>Tuberkulinas</t>
  </si>
  <si>
    <t xml:space="preserve">inj. 5VV/0,1ml 1ml </t>
  </si>
  <si>
    <t>inf. 5,26 g/0,37 g/0,3 g/3,68 g/5,02 g/1000 ml  (Plasmalyte tipo arba analogiškas)</t>
  </si>
  <si>
    <t>1000ml buteliukas</t>
  </si>
  <si>
    <t>500ml buteliukas</t>
  </si>
  <si>
    <t>TECHNINĖS SPECIFIKACIJOS PROJEKTAS VAISTINIAMS PREPARATAMS PIRKTI</t>
  </si>
  <si>
    <t xml:space="preserve">             VšĮ VILNIAUS UNIVERSITETO LIGONINĖ SANTAROS KLINIKOS</t>
  </si>
  <si>
    <t>Eil.nr.</t>
  </si>
  <si>
    <t>Suma be PVM</t>
  </si>
  <si>
    <t>Suma su PVM</t>
  </si>
  <si>
    <t>Numatoma vnt. įkainis Eur be PVM</t>
  </si>
  <si>
    <t>Preliminarus 2 metų poreikis*</t>
  </si>
  <si>
    <t>*Numatoma sutarčiai taikyti fiksuotų įkainių maksimalios kainos kainodaros metodą. Sutarties vykdymo metu įsigyjami kiekiai gali priklausyti nuo faktinių užsakymų, tačiau įsigyjami kiekiai negalės viršyti pradinės sutarties vertės.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</si>
</sst>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000"/>
    <numFmt numFmtId="166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6" fillId="0" borderId="0"/>
    <xf numFmtId="0" fontId="9" fillId="0" borderId="0"/>
    <xf numFmtId="0" fontId="6" fillId="0" borderId="0"/>
  </cellStyleXfs>
  <cellXfs count="29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8" fillId="0" borderId="0" xfId="0" applyFont="1"/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1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/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2" fontId="2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5" fontId="2" fillId="0" borderId="1" xfId="1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/>
  </cellXfs>
  <cellStyles count="17">
    <cellStyle name="Comma 2" xfId="1" xr:uid="{00000000-0005-0000-0000-000000000000}"/>
    <cellStyle name="Įprastas 2" xfId="8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4 2" xfId="9" xr:uid="{00000000-0005-0000-0000-000008000000}"/>
    <cellStyle name="Normal 4 3" xfId="15" xr:uid="{7AA42ED4-91D1-4480-8546-DDC9D7D2A468}"/>
    <cellStyle name="Normal 4 4" xfId="12" xr:uid="{00000000-0005-0000-0000-000009000000}"/>
    <cellStyle name="Normal 6" xfId="14" xr:uid="{00000000-0005-0000-0000-00000A000000}"/>
    <cellStyle name="Normal 7" xfId="10" xr:uid="{00000000-0005-0000-0000-00000B000000}"/>
    <cellStyle name="Normal 7 2" xfId="13" xr:uid="{00000000-0005-0000-0000-00000C000000}"/>
    <cellStyle name="Normal 7 3" xfId="16" xr:uid="{94469CCD-8CA4-4D12-AFEE-D6BF494CA7EF}"/>
    <cellStyle name="Normal 8" xfId="11" xr:uid="{00000000-0005-0000-0000-00000D000000}"/>
    <cellStyle name="Percent 2" xfId="7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5960-00AE-4457-9515-49F8D720C86D}">
  <dimension ref="A1:I9"/>
  <sheetViews>
    <sheetView tabSelected="1" workbookViewId="0">
      <selection activeCell="K17" sqref="K17"/>
    </sheetView>
  </sheetViews>
  <sheetFormatPr defaultRowHeight="15" x14ac:dyDescent="0.25"/>
  <cols>
    <col min="1" max="1" width="6.140625" style="5" customWidth="1"/>
    <col min="2" max="2" width="48.7109375" style="5" customWidth="1"/>
    <col min="3" max="3" width="40" style="5" customWidth="1"/>
    <col min="4" max="4" width="22.28515625" style="5" customWidth="1"/>
    <col min="5" max="5" width="11.5703125" style="5" customWidth="1"/>
    <col min="6" max="6" width="10.42578125" style="5" customWidth="1"/>
    <col min="7" max="7" width="9.140625" style="5"/>
    <col min="8" max="8" width="11.7109375" style="5" customWidth="1"/>
    <col min="9" max="9" width="11.85546875" style="5" customWidth="1"/>
    <col min="10" max="16384" width="9.140625" style="5"/>
  </cols>
  <sheetData>
    <row r="1" spans="1:9" x14ac:dyDescent="0.25">
      <c r="F1" s="10"/>
      <c r="G1" s="7"/>
    </row>
    <row r="2" spans="1:9" x14ac:dyDescent="0.25">
      <c r="A2" s="22"/>
      <c r="B2" s="1"/>
      <c r="C2" s="15" t="s">
        <v>12</v>
      </c>
      <c r="D2" s="3"/>
      <c r="E2" s="2"/>
      <c r="F2" s="8"/>
      <c r="G2" s="9"/>
      <c r="H2" s="3"/>
      <c r="I2" s="3"/>
    </row>
    <row r="3" spans="1:9" x14ac:dyDescent="0.25">
      <c r="A3" s="22"/>
      <c r="B3" s="17"/>
      <c r="C3" s="17" t="s">
        <v>11</v>
      </c>
      <c r="D3" s="3"/>
      <c r="E3" s="2"/>
      <c r="F3" s="8"/>
      <c r="G3" s="9"/>
      <c r="H3" s="3"/>
      <c r="I3" s="3"/>
    </row>
    <row r="4" spans="1:9" ht="15.75" thickBot="1" x14ac:dyDescent="0.3">
      <c r="A4" s="22"/>
      <c r="B4" s="17"/>
      <c r="C4" s="16"/>
      <c r="D4" s="3"/>
      <c r="E4" s="2"/>
      <c r="F4" s="8"/>
      <c r="G4" s="9"/>
      <c r="H4" s="3"/>
      <c r="I4" s="3"/>
    </row>
    <row r="5" spans="1:9" ht="39" thickBot="1" x14ac:dyDescent="0.3">
      <c r="A5" s="23" t="s">
        <v>13</v>
      </c>
      <c r="B5" s="24" t="s">
        <v>1</v>
      </c>
      <c r="C5" s="24" t="s">
        <v>0</v>
      </c>
      <c r="D5" s="24" t="s">
        <v>3</v>
      </c>
      <c r="E5" s="24" t="s">
        <v>17</v>
      </c>
      <c r="F5" s="24" t="s">
        <v>16</v>
      </c>
      <c r="G5" s="24" t="s">
        <v>4</v>
      </c>
      <c r="H5" s="24" t="s">
        <v>14</v>
      </c>
      <c r="I5" s="25" t="s">
        <v>15</v>
      </c>
    </row>
    <row r="6" spans="1:9" ht="45" x14ac:dyDescent="0.25">
      <c r="A6" s="18">
        <v>1</v>
      </c>
      <c r="B6" s="20" t="s">
        <v>5</v>
      </c>
      <c r="C6" s="14" t="s">
        <v>8</v>
      </c>
      <c r="D6" s="4" t="s">
        <v>9</v>
      </c>
      <c r="E6" s="26">
        <v>800</v>
      </c>
      <c r="F6" s="21"/>
      <c r="G6" s="11">
        <v>5</v>
      </c>
      <c r="H6" s="19">
        <f t="shared" ref="H6:H8" si="0">E6*F6</f>
        <v>0</v>
      </c>
      <c r="I6" s="13">
        <f t="shared" ref="I6:I8" si="1">H6*1.05</f>
        <v>0</v>
      </c>
    </row>
    <row r="7" spans="1:9" ht="45" x14ac:dyDescent="0.25">
      <c r="A7" s="4">
        <v>2</v>
      </c>
      <c r="B7" s="20" t="s">
        <v>5</v>
      </c>
      <c r="C7" s="14" t="s">
        <v>8</v>
      </c>
      <c r="D7" s="4" t="s">
        <v>10</v>
      </c>
      <c r="E7" s="26">
        <v>800</v>
      </c>
      <c r="F7" s="21"/>
      <c r="G7" s="11">
        <v>5</v>
      </c>
      <c r="H7" s="19">
        <f t="shared" si="0"/>
        <v>0</v>
      </c>
      <c r="I7" s="13">
        <f t="shared" si="1"/>
        <v>0</v>
      </c>
    </row>
    <row r="8" spans="1:9" x14ac:dyDescent="0.25">
      <c r="A8" s="18">
        <v>3</v>
      </c>
      <c r="B8" s="14" t="s">
        <v>6</v>
      </c>
      <c r="C8" s="14" t="s">
        <v>7</v>
      </c>
      <c r="D8" s="4" t="s">
        <v>2</v>
      </c>
      <c r="E8" s="4">
        <v>250</v>
      </c>
      <c r="F8" s="6"/>
      <c r="G8" s="12">
        <v>5</v>
      </c>
      <c r="H8" s="19">
        <f t="shared" si="0"/>
        <v>0</v>
      </c>
      <c r="I8" s="13">
        <f t="shared" si="1"/>
        <v>0</v>
      </c>
    </row>
    <row r="9" spans="1:9" s="28" customFormat="1" ht="12" x14ac:dyDescent="0.2">
      <c r="A9" s="27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 projektas (11053)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programuSK</dc:creator>
  <cp:lastModifiedBy>Rasa Stackevičienė</cp:lastModifiedBy>
  <cp:lastPrinted>2021-07-15T04:16:53Z</cp:lastPrinted>
  <dcterms:created xsi:type="dcterms:W3CDTF">2012-01-23T11:17:10Z</dcterms:created>
  <dcterms:modified xsi:type="dcterms:W3CDTF">2025-06-12T16:01:17Z</dcterms:modified>
</cp:coreProperties>
</file>