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X:\_VPVAS\_VP\Pirkimai\2025 pirkimai\Komisijos pirkimai\1_JS_Finansinis auditas\Pirkimo salygos skelbimui CVPIS\"/>
    </mc:Choice>
  </mc:AlternateContent>
  <xr:revisionPtr revIDLastSave="0" documentId="13_ncr:1_{ACCBC5D2-1813-495D-B5A8-E6345B534AF6}" xr6:coauthVersionLast="47" xr6:coauthVersionMax="47" xr10:uidLastSave="{00000000-0000-0000-0000-000000000000}"/>
  <bookViews>
    <workbookView xWindow="22932" yWindow="-108" windowWidth="30936" windowHeight="1677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25" i="1"/>
  <c r="I26" i="1" l="1"/>
  <c r="H27" i="1"/>
  <c r="I25" i="1"/>
  <c r="A58" i="1"/>
  <c r="A59" i="1" s="1"/>
  <c r="A60" i="1" s="1"/>
  <c r="A61" i="1" s="1"/>
  <c r="A62" i="1" s="1"/>
  <c r="A63" i="1" s="1"/>
  <c r="I9" i="1" l="1"/>
  <c r="I10" i="1"/>
  <c r="I11" i="1"/>
  <c r="I12" i="1"/>
  <c r="I13" i="1"/>
  <c r="I14" i="1"/>
  <c r="I8" i="1"/>
  <c r="I28" i="1" l="1"/>
  <c r="H28" i="1"/>
  <c r="H29" i="1" l="1"/>
</calcChain>
</file>

<file path=xl/sharedStrings.xml><?xml version="1.0" encoding="utf-8"?>
<sst xmlns="http://schemas.openxmlformats.org/spreadsheetml/2006/main" count="90" uniqueCount="75">
  <si>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</si>
  <si>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</si>
  <si>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</si>
  <si>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</si>
  <si>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</si>
  <si>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</si>
  <si>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</si>
  <si>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</si>
  <si>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</si>
  <si>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</si>
  <si>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</si>
  <si>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</si>
  <si>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</si>
  <si>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</si>
  <si>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</si>
  <si>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</si>
  <si>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</si>
  <si>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</si>
  <si>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</si>
  <si>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</si>
  <si>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</si>
  <si>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</si>
  <si>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</si>
  <si>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</si>
  <si>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</si>
  <si>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</si>
  <si>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</si>
  <si>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</si>
  <si>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</si>
  <si>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</si>
  <si>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</si>
  <si>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</si>
  <si>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</si>
  <si>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</si>
  <si>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</si>
  <si>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</si>
  <si>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</si>
  <si>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</si>
  <si>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</si>
  <si>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(1) Tiekėjo / Ūkio subjektų grupės narių, (2) ūkio subjektų, kurių pajėgumais remiamasi, ir (3) jei pašalinimo pagrindai taikomi visiems subtiekėjams - subtiekėjų, kuris yra juridinis asmuo (kuriam suteikti VPĮ 46 str. 2 d. 2 p. numatyti įgaliojimai), kita organizacija ar jos struktūrinis padalinys, vadovo ar  asmens (asmenų), turinčio (turinčių) teisę surašyti ir pasirašyti tiekėjo finansinės apskaitos dokumentus ir naudos gavėjų (akcininkų, dalininkų ir pan.) sąrašas</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</si>
  <si>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</si>
  <si>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</si>
  <si>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</si>
  <si>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</si>
  <si>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Palyginamoji pasiūlymo kaina, 
Eur be PVM</t>
  </si>
  <si>
    <t>Palyginamoji pasiūlymo kaina*, 
Eur su PVM</t>
  </si>
  <si>
    <t>A</t>
  </si>
  <si>
    <t>B</t>
  </si>
  <si>
    <t>C</t>
  </si>
  <si>
    <t>D</t>
  </si>
  <si>
    <t>E</t>
  </si>
  <si>
    <t>F</t>
  </si>
  <si>
    <t>G</t>
  </si>
  <si>
    <t>Tiekėjo paslaugų kaina palyginamajai pasiūlymo kainai paskaičiuoti, Eur be PVM 
(ExF)</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</si>
  <si>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</si>
  <si>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</si>
  <si>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</si>
  <si>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Paslaugos pavadinimas</t>
  </si>
  <si>
    <t>Techninis aprašymas</t>
  </si>
  <si>
    <t>Preliminarus perkamų paslaugų kiekis palyginamajai pasiūlymo kainai paskaičiuoti</t>
  </si>
  <si>
    <t>Kiekio mato vienetas</t>
  </si>
  <si>
    <t>vnt.</t>
  </si>
  <si>
    <t>Pirkimo sąlygų 6 priedo 2 priedėlis
"Pasiūlymo forma II pirkimo objekto daliai"</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</si>
  <si>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</si>
  <si>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 xml:space="preserve">PASIŪLYMAS 
PANAUDOTŲ LĖŠŲ TINKAMUMO AUDITO PASLAUGŲ PIRKIMUI 
</t>
  </si>
  <si>
    <t>1. Šiuo pasiūlymu pažymime, kad sutinkame su visomis pirkimo sąlygomis, nustatytomis  viešojo pirkimo dokumentuose ir jų prieduose, kituose pirkimo dokumentuose (jų paaiškinimuose, papildymuose).</t>
  </si>
  <si>
    <t>UAB ILTE valdomų fondų visų ataskaitiniais metais įgyvendinamų Priemonių projektams skirtų ir panaudotų Fondo lėšų audito paslaugos</t>
  </si>
  <si>
    <t>Paskoloms, garantijoms, rizikos kapitalo investicijoms, subsidijoms ir (ar) valdymo išlaidoms finansų tarpininkams (išskyrus valdymo išlaidas, kai Priemones tiesiogiai įgyvendina ILTE ataskaitinių metų laikotarpio auditas  pagal Techninės specifikacijos 11.1, 13.1 ir 22 punktus</t>
  </si>
  <si>
    <t>Inovacijų skatinimo fondo ir (ar) Energijos efektyvumo fondo įgyvendinamų priemonių ES lėšomis atvejais – ataskaitiniais metais mokėjimo prašymų, kuriais bus prašoma pripažinti tinkamas finansuoti išlaidas, audito paslaugos</t>
  </si>
  <si>
    <t>Paskolų, garantijų, rizikos kapitalo investicijų, subsidijų ir (ar) valdymo išlaidų (kai taikoma) mokėjimo prašymo laikotarpio auditas  pagal Techninės specifikacijos 11.2. 13.2 ir 22 punktus</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</si>
  <si>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</si>
  <si>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</si>
  <si>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Tiekėjo siūlomas įkainis, Eur be PVM</t>
  </si>
  <si>
    <t>Tiekėjo siūlomų sutarties vykdymui specialistų sąrašas (PS 10 priedas) ir dokumentai, kuriais remiantis bus sprendžiamas ekonominio naudingumo balų paskirstymas pagal pirkimo sąlygų 7 priedo 2 priedėlio II pirkimo objekto daliai nustatytus pasiūlymų vertinimo kriterijus ir sąlygas</t>
  </si>
  <si>
    <t>III. Sutarties vykdymui  Tiekėjo siūlomi specialistai nurodyti pirkimo sąlygų 10 priede "Specialistų sąrašas" 1 ir/ar 2 lentelėse.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</si>
</sst>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39">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2" fillId="2" borderId="0" xfId="0" applyFont="1" applyFill="1" applyAlignment="1">
      <alignment vertical="center" wrapText="1"/>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4" fontId="10" fillId="8" borderId="3" xfId="0" applyNumberFormat="1" applyFont="1" applyFill="1" applyBorder="1" applyAlignment="1">
      <alignment vertical="center"/>
    </xf>
    <xf numFmtId="4" fontId="11" fillId="3" borderId="21" xfId="0" applyNumberFormat="1" applyFont="1" applyFill="1" applyBorder="1"/>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0" fontId="15" fillId="2" borderId="0" xfId="0" applyFont="1" applyFill="1"/>
    <xf numFmtId="0" fontId="10" fillId="6" borderId="1" xfId="0" applyFont="1" applyFill="1" applyBorder="1" applyAlignment="1" applyProtection="1">
      <alignment horizontal="center" vertical="top" wrapText="1"/>
      <protection locked="0"/>
    </xf>
    <xf numFmtId="0" fontId="11" fillId="3" borderId="21"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pplyProtection="1">
      <alignment horizontal="center" vertical="center" wrapText="1"/>
      <protection locked="0"/>
    </xf>
    <xf numFmtId="4" fontId="10" fillId="2" borderId="0" xfId="0" applyNumberFormat="1" applyFont="1" applyFill="1" applyAlignment="1">
      <alignment horizontal="left" vertical="center"/>
    </xf>
    <xf numFmtId="4" fontId="13" fillId="2" borderId="0" xfId="0" applyNumberFormat="1" applyFont="1" applyFill="1"/>
    <xf numFmtId="4" fontId="11" fillId="3" borderId="23"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1" fillId="3" borderId="13" xfId="0" applyFont="1" applyFill="1" applyBorder="1" applyAlignment="1">
      <alignment horizontal="center"/>
    </xf>
    <xf numFmtId="0" fontId="11" fillId="3" borderId="24" xfId="0" applyFont="1" applyFill="1" applyBorder="1" applyAlignment="1">
      <alignment horizontal="center"/>
    </xf>
    <xf numFmtId="0" fontId="11" fillId="3" borderId="14" xfId="0" applyFont="1" applyFill="1" applyBorder="1" applyAlignment="1">
      <alignment horizontal="center"/>
    </xf>
    <xf numFmtId="0" fontId="15" fillId="2" borderId="1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49" fontId="10" fillId="2" borderId="2" xfId="0" applyNumberFormat="1" applyFont="1" applyFill="1" applyBorder="1" applyAlignment="1">
      <alignment horizontal="left" vertical="center"/>
    </xf>
    <xf numFmtId="0" fontId="10" fillId="0" borderId="22" xfId="0" applyFont="1" applyBorder="1"/>
    <xf numFmtId="0" fontId="10" fillId="2" borderId="0" xfId="0" applyFont="1" applyFill="1" applyAlignment="1">
      <alignment horizontal="left" vertical="center" wrapText="1"/>
    </xf>
    <xf numFmtId="0" fontId="15" fillId="2" borderId="7" xfId="0" applyFont="1" applyFill="1" applyBorder="1" applyAlignment="1">
      <alignment horizontal="center" vertical="center" wrapText="1"/>
    </xf>
    <xf numFmtId="0" fontId="15" fillId="0" borderId="8" xfId="0" applyFont="1" applyBorder="1"/>
    <xf numFmtId="0" fontId="18" fillId="2" borderId="0" xfId="0" applyFont="1" applyFill="1" applyAlignment="1">
      <alignment horizontal="left" vertical="center" wrapText="1"/>
    </xf>
    <xf numFmtId="0" fontId="15" fillId="2" borderId="0" xfId="0" applyFont="1" applyFill="1"/>
    <xf numFmtId="0" fontId="18" fillId="2" borderId="0" xfId="0" applyFont="1" applyFill="1" applyAlignment="1">
      <alignment horizontal="left"/>
    </xf>
    <xf numFmtId="0" fontId="15" fillId="2" borderId="1" xfId="0" applyFont="1" applyFill="1" applyBorder="1" applyAlignment="1">
      <alignment horizontal="center" vertical="center" wrapText="1"/>
    </xf>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2" fillId="2" borderId="9" xfId="0" applyFont="1" applyFill="1" applyBorder="1" applyAlignment="1">
      <alignment horizontal="center" vertical="center" wrapText="1"/>
    </xf>
    <xf numFmtId="0" fontId="2" fillId="0" borderId="15" xfId="0" applyFont="1" applyBorder="1"/>
    <xf numFmtId="0" fontId="2" fillId="11" borderId="0" xfId="0" applyFont="1" applyFill="1" applyAlignment="1" applyProtection="1">
      <alignment horizontal="center" vertical="center" wrapText="1"/>
      <protection locked="0"/>
    </xf>
    <xf numFmtId="0" fontId="15" fillId="2" borderId="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0" xfId="0" applyFont="1" applyFill="1" applyAlignment="1">
      <alignment horizontal="left" vertical="center" wrapText="1"/>
    </xf>
    <xf numFmtId="0" fontId="14" fillId="2" borderId="0" xfId="0" applyFont="1" applyFill="1" applyAlignment="1">
      <alignment horizontal="left" wrapText="1"/>
    </xf>
    <xf numFmtId="49" fontId="10" fillId="5"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0" borderId="1" xfId="0" applyFont="1" applyBorder="1"/>
    <xf numFmtId="0" fontId="11" fillId="3" borderId="0" xfId="0" applyFont="1" applyFill="1" applyAlignment="1">
      <alignment horizontal="center" wrapText="1"/>
    </xf>
    <xf numFmtId="0" fontId="11" fillId="3" borderId="0" xfId="0" applyFont="1" applyFill="1" applyAlignment="1">
      <alignment horizontal="center"/>
    </xf>
    <xf numFmtId="0" fontId="10" fillId="2" borderId="1" xfId="0" applyFont="1" applyFill="1" applyBorder="1" applyAlignment="1">
      <alignment vertical="center" wrapText="1"/>
    </xf>
    <xf numFmtId="0" fontId="10" fillId="0" borderId="4"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wrapText="1"/>
      <protection locked="0"/>
    </xf>
    <xf numFmtId="0" fontId="10" fillId="8" borderId="6" xfId="0" applyFont="1" applyFill="1" applyBorder="1" applyAlignment="1">
      <alignment horizontal="left" vertical="center"/>
    </xf>
    <xf numFmtId="0" fontId="10" fillId="8" borderId="12" xfId="0" applyFont="1" applyFill="1" applyBorder="1" applyAlignment="1">
      <alignment horizontal="left" vertical="center" wrapText="1"/>
    </xf>
    <xf numFmtId="4" fontId="10" fillId="9" borderId="11"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1" fontId="10" fillId="9" borderId="1" xfId="0" applyNumberFormat="1" applyFont="1" applyFill="1" applyBorder="1" applyAlignment="1">
      <alignment horizontal="center" vertical="center"/>
    </xf>
    <xf numFmtId="0" fontId="15" fillId="6" borderId="10"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5" fillId="6" borderId="17" xfId="0"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6" borderId="19" xfId="0"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6" borderId="19"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15" fillId="8" borderId="10" xfId="0" applyFont="1" applyFill="1" applyBorder="1" applyAlignment="1">
      <alignment horizontal="left" vertical="top" wrapText="1"/>
    </xf>
    <xf numFmtId="0" fontId="15" fillId="8" borderId="1" xfId="0" applyFont="1" applyFill="1" applyBorder="1" applyAlignment="1">
      <alignment horizontal="left" vertical="top" wrapText="1"/>
    </xf>
    <xf numFmtId="0" fontId="15" fillId="9" borderId="1" xfId="0" applyFont="1" applyFill="1" applyBorder="1" applyAlignment="1">
      <alignment horizontal="left" vertical="top"/>
    </xf>
    <xf numFmtId="0" fontId="15" fillId="9" borderId="11" xfId="0" applyFont="1" applyFill="1" applyBorder="1" applyAlignment="1">
      <alignment horizontal="left" vertical="top"/>
    </xf>
    <xf numFmtId="0" fontId="15" fillId="9" borderId="3" xfId="0" applyFont="1" applyFill="1" applyBorder="1" applyAlignment="1">
      <alignment horizontal="left" vertical="top"/>
    </xf>
    <xf numFmtId="0" fontId="15" fillId="9" borderId="11" xfId="0" applyFont="1" applyFill="1" applyBorder="1" applyAlignment="1">
      <alignment horizontal="left" vertical="top" wrapText="1"/>
    </xf>
    <xf numFmtId="0" fontId="15" fillId="9" borderId="3" xfId="0" applyFont="1" applyFill="1" applyBorder="1" applyAlignment="1">
      <alignment horizontal="left" vertical="top" wrapText="1"/>
    </xf>
    <xf numFmtId="0" fontId="15" fillId="10" borderId="1" xfId="0" applyFont="1" applyFill="1" applyBorder="1" applyAlignment="1">
      <alignment horizontal="left" vertical="top" wrapText="1"/>
    </xf>
    <xf numFmtId="0" fontId="17" fillId="10" borderId="1" xfId="0" applyFont="1" applyFill="1" applyBorder="1" applyAlignment="1">
      <alignment horizontal="left" vertical="top" wrapText="1"/>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xf numFmtId="0" fontId="15" fillId="6" borderId="1" xfId="0" applyNumberFormat="1" applyFont="1" applyFill="1" applyBorder="1" applyAlignment="1" applyProtection="1">
      <alignment horizontal="left" vertical="top" wrapText="1"/>
      <protection locked="0"/>
    </xf>
    <xf numFmtId="0" fontId="2" fillId="6" borderId="1" xfId="0" applyNumberFormat="1" applyFont="1" applyFill="1" applyBorder="1" applyAlignment="1" applyProtection="1">
      <alignment horizontal="left" vertical="top" wrapText="1"/>
      <protection locked="0"/>
    </xf>
    <xf numFmtId="0" fontId="2" fillId="6" borderId="11" xfId="0" applyNumberFormat="1" applyFont="1" applyFill="1" applyBorder="1" applyAlignment="1" applyProtection="1">
      <alignment horizontal="left" vertical="top" wrapText="1"/>
      <protection locked="0"/>
    </xf>
    <xf numFmtId="0" fontId="2" fillId="6" borderId="4" xfId="0" applyNumberFormat="1" applyFont="1" applyFill="1" applyBorder="1" applyAlignment="1" applyProtection="1">
      <alignment horizontal="left" vertical="top" wrapText="1"/>
      <protection locked="0"/>
    </xf>
    <xf numFmtId="0" fontId="15" fillId="6" borderId="11" xfId="0" applyNumberFormat="1" applyFont="1" applyFill="1" applyBorder="1" applyAlignment="1" applyProtection="1">
      <alignment horizontal="left" vertical="top" wrapText="1"/>
      <protection locked="0"/>
    </xf>
    <xf numFmtId="0" fontId="15" fillId="6" borderId="4" xfId="0" applyNumberFormat="1" applyFont="1" applyFill="1" applyBorder="1" applyAlignment="1" applyProtection="1">
      <alignment horizontal="left" vertical="top" wrapText="1"/>
      <protection locked="0"/>
    </xf>
    <xf numFmtId="0" fontId="2" fillId="6" borderId="4" xfId="0" applyNumberFormat="1"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7"/>
  <sheetViews>
    <sheetView tabSelected="1" topLeftCell="A47" zoomScaleNormal="100" workbookViewId="0">
      <selection activeCell="G58" sqref="G58:I58"/>
    </sheetView>
  </sheetViews>
  <sheetFormatPr defaultColWidth="10.796875" defaultRowHeight="14.4" x14ac:dyDescent="0.3"/>
  <cols>
    <col min="1" max="1" width="9.19921875" style="39" customWidth="1"/>
    <col min="2" max="2" width="19" style="39" customWidth="1"/>
    <col min="3" max="3" width="25.796875" style="39" customWidth="1"/>
    <col min="4" max="5" width="12.296875" style="39" customWidth="1"/>
    <col min="6" max="6" width="13.59765625" style="39" customWidth="1"/>
    <col min="7" max="7" width="18.09765625" style="39" customWidth="1"/>
    <col min="8" max="8" width="15" style="57"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20"/>
      <c r="B1" s="20"/>
      <c r="C1" s="20"/>
      <c r="D1" s="20"/>
      <c r="E1" s="20"/>
      <c r="F1" s="20"/>
      <c r="G1" s="20"/>
      <c r="H1" s="52"/>
      <c r="I1" s="3"/>
    </row>
    <row r="2" spans="1:9" ht="31.8" customHeight="1" x14ac:dyDescent="0.3">
      <c r="A2" s="21"/>
      <c r="B2" s="22"/>
      <c r="C2" s="20"/>
      <c r="D2" s="20"/>
      <c r="E2" s="20"/>
      <c r="F2" s="70" t="s">
        <v>62</v>
      </c>
      <c r="G2" s="70"/>
      <c r="H2" s="70"/>
      <c r="I2" s="3"/>
    </row>
    <row r="3" spans="1:9" ht="51" customHeight="1" x14ac:dyDescent="0.3">
      <c r="A3" s="90" t="s">
        <v>64</v>
      </c>
      <c r="B3" s="91"/>
      <c r="C3" s="91"/>
      <c r="D3" s="91"/>
      <c r="E3" s="91"/>
      <c r="F3" s="91"/>
      <c r="G3" s="91"/>
      <c r="H3" s="52"/>
      <c r="I3" s="3"/>
    </row>
    <row r="4" spans="1:9" x14ac:dyDescent="0.3">
      <c r="A4" s="20" t="s">
        <v>0</v>
      </c>
      <c r="B4" s="21" t="s">
        <v>36</v>
      </c>
      <c r="C4" s="20"/>
      <c r="D4" s="20"/>
      <c r="E4" s="20"/>
      <c r="F4" s="20"/>
      <c r="G4" s="20"/>
      <c r="H4" s="52"/>
      <c r="I4" s="3"/>
    </row>
    <row r="5" spans="1:9" x14ac:dyDescent="0.3">
      <c r="A5" s="20"/>
      <c r="B5" s="22"/>
      <c r="C5" s="20"/>
      <c r="D5" s="20"/>
      <c r="E5" s="20"/>
      <c r="F5" s="20"/>
      <c r="G5" s="20"/>
      <c r="H5" s="52"/>
      <c r="I5" s="3"/>
    </row>
    <row r="6" spans="1:9" x14ac:dyDescent="0.3">
      <c r="A6" s="23" t="s">
        <v>8</v>
      </c>
      <c r="B6" s="24"/>
      <c r="C6" s="20"/>
      <c r="D6" s="20"/>
      <c r="E6" s="20"/>
      <c r="F6" s="20"/>
      <c r="G6" s="20"/>
      <c r="H6" s="52"/>
      <c r="I6" s="3"/>
    </row>
    <row r="7" spans="1:9" x14ac:dyDescent="0.3">
      <c r="A7" s="94" t="s">
        <v>26</v>
      </c>
      <c r="B7" s="94"/>
      <c r="C7" s="20"/>
      <c r="D7" s="20"/>
      <c r="E7" s="20"/>
      <c r="F7" s="20"/>
      <c r="G7" s="20"/>
      <c r="H7" s="52"/>
      <c r="I7" s="3"/>
    </row>
    <row r="8" spans="1:9" ht="36" customHeight="1" x14ac:dyDescent="0.3">
      <c r="A8" s="92" t="s">
        <v>1</v>
      </c>
      <c r="B8" s="93"/>
      <c r="C8" s="96"/>
      <c r="D8" s="96"/>
      <c r="E8" s="96"/>
      <c r="F8" s="97"/>
      <c r="G8" s="97"/>
      <c r="H8" s="97"/>
      <c r="I8" s="17" t="str">
        <f t="shared" ref="I8:I14" si="0">IF(C8="", "Užpildykite", "")</f>
        <v>Užpildykite</v>
      </c>
    </row>
    <row r="9" spans="1:9" ht="14.4" customHeight="1" x14ac:dyDescent="0.3">
      <c r="A9" s="68" t="s">
        <v>2</v>
      </c>
      <c r="B9" s="69"/>
      <c r="C9" s="96"/>
      <c r="D9" s="96"/>
      <c r="E9" s="96"/>
      <c r="F9" s="97"/>
      <c r="G9" s="97"/>
      <c r="H9" s="97"/>
      <c r="I9" s="17" t="str">
        <f t="shared" si="0"/>
        <v>Užpildykite</v>
      </c>
    </row>
    <row r="10" spans="1:9" ht="14.4" customHeight="1" x14ac:dyDescent="0.3">
      <c r="A10" s="68" t="s">
        <v>3</v>
      </c>
      <c r="B10" s="69"/>
      <c r="C10" s="96"/>
      <c r="D10" s="96"/>
      <c r="E10" s="96"/>
      <c r="F10" s="97"/>
      <c r="G10" s="97"/>
      <c r="H10" s="97"/>
      <c r="I10" s="17" t="str">
        <f t="shared" si="0"/>
        <v>Užpildykite</v>
      </c>
    </row>
    <row r="11" spans="1:9" ht="15.45" customHeight="1" x14ac:dyDescent="0.3">
      <c r="A11" s="92" t="s">
        <v>4</v>
      </c>
      <c r="B11" s="93"/>
      <c r="C11" s="96"/>
      <c r="D11" s="96"/>
      <c r="E11" s="96"/>
      <c r="F11" s="97"/>
      <c r="G11" s="97"/>
      <c r="H11" s="97"/>
      <c r="I11" s="17" t="str">
        <f t="shared" si="0"/>
        <v>Užpildykite</v>
      </c>
    </row>
    <row r="12" spans="1:9" ht="185.4" customHeight="1" x14ac:dyDescent="0.3">
      <c r="A12" s="95" t="s">
        <v>39</v>
      </c>
      <c r="B12" s="95"/>
      <c r="C12" s="96"/>
      <c r="D12" s="96"/>
      <c r="E12" s="96"/>
      <c r="F12" s="96"/>
      <c r="G12" s="96"/>
      <c r="H12" s="96"/>
      <c r="I12" s="17" t="str">
        <f t="shared" si="0"/>
        <v>Užpildykite</v>
      </c>
    </row>
    <row r="13" spans="1:9" ht="34.799999999999997" customHeight="1" x14ac:dyDescent="0.3">
      <c r="A13" s="92" t="s">
        <v>21</v>
      </c>
      <c r="B13" s="93"/>
      <c r="C13" s="96"/>
      <c r="D13" s="96"/>
      <c r="E13" s="96"/>
      <c r="F13" s="97"/>
      <c r="G13" s="97"/>
      <c r="H13" s="97"/>
      <c r="I13" s="17" t="str">
        <f t="shared" si="0"/>
        <v>Užpildykite</v>
      </c>
    </row>
    <row r="14" spans="1:9" ht="69" customHeight="1" x14ac:dyDescent="0.3">
      <c r="A14" s="92" t="s">
        <v>63</v>
      </c>
      <c r="B14" s="93"/>
      <c r="C14" s="96"/>
      <c r="D14" s="96"/>
      <c r="E14" s="96"/>
      <c r="F14" s="97"/>
      <c r="G14" s="97"/>
      <c r="H14" s="97"/>
      <c r="I14" s="17" t="str">
        <f t="shared" si="0"/>
        <v>Užpildykite</v>
      </c>
    </row>
    <row r="15" spans="1:9" ht="16.05" customHeight="1" x14ac:dyDescent="0.3">
      <c r="A15" s="25"/>
      <c r="B15" s="25"/>
      <c r="C15" s="26"/>
      <c r="D15" s="26"/>
      <c r="E15" s="26"/>
      <c r="F15" s="26"/>
      <c r="G15" s="26"/>
      <c r="H15" s="53"/>
      <c r="I15" s="5"/>
    </row>
    <row r="16" spans="1:9" ht="32.4" customHeight="1" x14ac:dyDescent="0.3">
      <c r="A16" s="70" t="s">
        <v>65</v>
      </c>
      <c r="B16" s="70"/>
      <c r="C16" s="70"/>
      <c r="D16" s="70"/>
      <c r="E16" s="70"/>
      <c r="F16" s="70"/>
      <c r="G16" s="70"/>
      <c r="H16" s="70"/>
      <c r="I16" s="4"/>
    </row>
    <row r="17" spans="1:9" ht="27.6" customHeight="1" x14ac:dyDescent="0.3">
      <c r="A17" s="70" t="s">
        <v>9</v>
      </c>
      <c r="B17" s="70"/>
      <c r="C17" s="70"/>
      <c r="D17" s="70"/>
      <c r="E17" s="70"/>
      <c r="F17" s="70"/>
      <c r="G17" s="70"/>
      <c r="H17" s="70"/>
      <c r="I17" s="11"/>
    </row>
    <row r="18" spans="1:9" ht="15.45" customHeight="1" x14ac:dyDescent="0.3">
      <c r="A18" s="78" t="s">
        <v>31</v>
      </c>
      <c r="B18" s="78"/>
      <c r="C18" s="78"/>
      <c r="D18" s="78"/>
      <c r="E18" s="78"/>
      <c r="F18" s="78"/>
      <c r="G18" s="78"/>
      <c r="H18" s="78"/>
      <c r="I18" s="4"/>
    </row>
    <row r="19" spans="1:9" ht="76.2" customHeight="1" x14ac:dyDescent="0.3">
      <c r="A19" s="85" t="s">
        <v>32</v>
      </c>
      <c r="B19" s="85"/>
      <c r="C19" s="85"/>
      <c r="D19" s="85"/>
      <c r="E19" s="85"/>
      <c r="F19" s="85"/>
      <c r="G19" s="87"/>
      <c r="H19" s="87"/>
      <c r="I19" s="18"/>
    </row>
    <row r="20" spans="1:9" x14ac:dyDescent="0.3">
      <c r="A20" s="28"/>
      <c r="B20" s="27"/>
      <c r="C20" s="27"/>
      <c r="D20" s="27"/>
      <c r="E20" s="27"/>
      <c r="F20" s="27"/>
      <c r="G20" s="27"/>
      <c r="H20" s="54"/>
      <c r="I20" s="4"/>
    </row>
    <row r="21" spans="1:9" x14ac:dyDescent="0.3">
      <c r="A21" s="28"/>
      <c r="B21" s="27"/>
      <c r="C21" s="27"/>
      <c r="D21" s="27"/>
      <c r="E21" s="27"/>
      <c r="F21" s="27"/>
      <c r="G21" s="27"/>
      <c r="H21" s="54"/>
      <c r="I21" s="4"/>
    </row>
    <row r="22" spans="1:9" x14ac:dyDescent="0.3">
      <c r="A22" s="29" t="s">
        <v>33</v>
      </c>
      <c r="B22" s="30"/>
      <c r="C22" s="30"/>
      <c r="D22" s="30"/>
      <c r="E22" s="30"/>
      <c r="F22" s="30"/>
      <c r="G22" s="30"/>
      <c r="H22" s="55"/>
      <c r="I22" s="6"/>
    </row>
    <row r="23" spans="1:9" s="12" customFormat="1" ht="92.4" x14ac:dyDescent="0.25">
      <c r="A23" s="31" t="s">
        <v>27</v>
      </c>
      <c r="B23" s="32" t="s">
        <v>57</v>
      </c>
      <c r="C23" s="83" t="s">
        <v>58</v>
      </c>
      <c r="D23" s="84"/>
      <c r="E23" s="33" t="s">
        <v>60</v>
      </c>
      <c r="F23" s="34" t="s">
        <v>59</v>
      </c>
      <c r="G23" s="34" t="s">
        <v>72</v>
      </c>
      <c r="H23" s="56" t="s">
        <v>53</v>
      </c>
      <c r="I23" s="13"/>
    </row>
    <row r="24" spans="1:9" s="12" customFormat="1" ht="13.8" x14ac:dyDescent="0.25">
      <c r="A24" s="31" t="s">
        <v>46</v>
      </c>
      <c r="B24" s="32" t="s">
        <v>47</v>
      </c>
      <c r="C24" s="83" t="s">
        <v>48</v>
      </c>
      <c r="D24" s="84"/>
      <c r="E24" s="33" t="s">
        <v>49</v>
      </c>
      <c r="F24" s="34" t="s">
        <v>50</v>
      </c>
      <c r="G24" s="34" t="s">
        <v>51</v>
      </c>
      <c r="H24" s="56" t="s">
        <v>52</v>
      </c>
      <c r="I24" s="13"/>
    </row>
    <row r="25" spans="1:9" s="8" customFormat="1" ht="104.4" customHeight="1" x14ac:dyDescent="0.25">
      <c r="A25" s="98">
        <v>1</v>
      </c>
      <c r="B25" s="99" t="s">
        <v>66</v>
      </c>
      <c r="C25" s="100" t="s">
        <v>67</v>
      </c>
      <c r="D25" s="101"/>
      <c r="E25" s="102" t="s">
        <v>61</v>
      </c>
      <c r="F25" s="103">
        <v>20</v>
      </c>
      <c r="G25" s="47"/>
      <c r="H25" s="35">
        <f>F25*G25</f>
        <v>0</v>
      </c>
      <c r="I25" s="16" t="str">
        <f t="shared" ref="I25:I26" si="1">IF(H25="", "Nurodykite siūlomą kainą Eur be PVM", "")</f>
        <v/>
      </c>
    </row>
    <row r="26" spans="1:9" s="8" customFormat="1" ht="166.8" customHeight="1" x14ac:dyDescent="0.25">
      <c r="A26" s="98">
        <v>2</v>
      </c>
      <c r="B26" s="99" t="s">
        <v>68</v>
      </c>
      <c r="C26" s="100" t="s">
        <v>69</v>
      </c>
      <c r="D26" s="101"/>
      <c r="E26" s="102" t="s">
        <v>61</v>
      </c>
      <c r="F26" s="103">
        <v>3</v>
      </c>
      <c r="G26" s="47"/>
      <c r="H26" s="35">
        <f t="shared" ref="H26" si="2">F26*G26</f>
        <v>0</v>
      </c>
      <c r="I26" s="16" t="str">
        <f t="shared" si="1"/>
        <v/>
      </c>
    </row>
    <row r="27" spans="1:9" s="8" customFormat="1" ht="39.6" x14ac:dyDescent="0.25">
      <c r="A27" s="20"/>
      <c r="B27" s="20"/>
      <c r="C27" s="20"/>
      <c r="D27" s="20"/>
      <c r="E27" s="20"/>
      <c r="F27" s="20"/>
      <c r="G27" s="48" t="s">
        <v>44</v>
      </c>
      <c r="H27" s="36">
        <f>SUM(H25:H26)</f>
        <v>0</v>
      </c>
      <c r="I27" s="14"/>
    </row>
    <row r="28" spans="1:9" s="8" customFormat="1" ht="13.8" x14ac:dyDescent="0.25">
      <c r="A28" s="20"/>
      <c r="B28" s="20"/>
      <c r="C28" s="59" t="s">
        <v>10</v>
      </c>
      <c r="D28" s="60"/>
      <c r="E28" s="61"/>
      <c r="F28" s="37"/>
      <c r="G28" s="49" t="s">
        <v>7</v>
      </c>
      <c r="H28" s="38">
        <f>(H27*(F28/100))</f>
        <v>0</v>
      </c>
      <c r="I28" s="15" t="str">
        <f>IF(F28="", "Nurodykite taikomą PVM dydį", "")</f>
        <v>Nurodykite taikomą PVM dydį</v>
      </c>
    </row>
    <row r="29" spans="1:9" s="8" customFormat="1" ht="39.6" x14ac:dyDescent="0.25">
      <c r="A29" s="20"/>
      <c r="B29" s="20"/>
      <c r="C29" s="20"/>
      <c r="D29" s="20"/>
      <c r="E29" s="20"/>
      <c r="F29" s="20"/>
      <c r="G29" s="50" t="s">
        <v>45</v>
      </c>
      <c r="H29" s="38">
        <f>SUM(H27:H28)</f>
        <v>0</v>
      </c>
      <c r="I29" s="14"/>
    </row>
    <row r="31" spans="1:9" ht="25.2" customHeight="1" x14ac:dyDescent="0.3">
      <c r="B31" s="86" t="s">
        <v>35</v>
      </c>
      <c r="C31" s="86"/>
      <c r="D31" s="86"/>
      <c r="E31" s="86"/>
      <c r="F31" s="86"/>
    </row>
    <row r="32" spans="1:9" ht="25.2" customHeight="1" x14ac:dyDescent="0.3">
      <c r="B32" s="40"/>
      <c r="C32" s="40"/>
      <c r="D32" s="40"/>
      <c r="E32" s="40"/>
      <c r="F32" s="40"/>
    </row>
    <row r="33" spans="1:13" x14ac:dyDescent="0.3">
      <c r="A33" s="73" t="s">
        <v>74</v>
      </c>
      <c r="B33" s="74"/>
      <c r="C33" s="74"/>
      <c r="D33" s="74"/>
      <c r="E33" s="74"/>
      <c r="F33" s="74"/>
      <c r="G33" s="74"/>
      <c r="H33" s="74"/>
      <c r="I33" s="74"/>
      <c r="J33" s="74"/>
      <c r="K33" s="74"/>
      <c r="L33" s="74"/>
      <c r="M33" s="74"/>
    </row>
    <row r="34" spans="1:13" ht="25.2" customHeight="1" x14ac:dyDescent="0.3">
      <c r="B34" s="40"/>
      <c r="C34" s="40"/>
      <c r="D34" s="40"/>
      <c r="E34" s="40"/>
      <c r="F34" s="40"/>
    </row>
    <row r="35" spans="1:13" ht="15" thickBot="1" x14ac:dyDescent="0.35">
      <c r="A35" s="73" t="s">
        <v>37</v>
      </c>
      <c r="B35" s="74"/>
      <c r="C35" s="74"/>
      <c r="D35" s="74"/>
      <c r="E35" s="74"/>
      <c r="F35" s="74"/>
      <c r="G35" s="74"/>
      <c r="H35" s="74"/>
      <c r="I35" s="74"/>
      <c r="J35" s="74"/>
      <c r="K35" s="74"/>
      <c r="L35" s="74"/>
      <c r="M35" s="74"/>
    </row>
    <row r="36" spans="1:13" ht="36.6" customHeight="1" x14ac:dyDescent="0.3">
      <c r="A36" s="71" t="s">
        <v>6</v>
      </c>
      <c r="B36" s="72"/>
      <c r="C36" s="42" t="s">
        <v>11</v>
      </c>
      <c r="D36" s="76" t="s">
        <v>12</v>
      </c>
      <c r="E36" s="76"/>
      <c r="F36" s="76"/>
      <c r="G36" s="51" t="s">
        <v>13</v>
      </c>
      <c r="H36" s="88" t="s">
        <v>28</v>
      </c>
      <c r="I36" s="88"/>
      <c r="J36" s="89"/>
      <c r="K36" s="64"/>
      <c r="L36" s="65"/>
      <c r="M36" s="7"/>
    </row>
    <row r="37" spans="1:13" ht="27" customHeight="1" x14ac:dyDescent="0.3">
      <c r="A37" s="104"/>
      <c r="B37" s="105"/>
      <c r="C37" s="106"/>
      <c r="D37" s="107"/>
      <c r="E37" s="107"/>
      <c r="F37" s="107"/>
      <c r="G37" s="108"/>
      <c r="H37" s="109"/>
      <c r="I37" s="109"/>
      <c r="J37" s="110"/>
      <c r="K37" s="66"/>
      <c r="L37" s="67"/>
      <c r="M37" s="7"/>
    </row>
    <row r="38" spans="1:13" ht="27" customHeight="1" x14ac:dyDescent="0.3">
      <c r="A38" s="104"/>
      <c r="B38" s="105"/>
      <c r="C38" s="106"/>
      <c r="D38" s="107"/>
      <c r="E38" s="107"/>
      <c r="F38" s="107"/>
      <c r="G38" s="108"/>
      <c r="H38" s="109"/>
      <c r="I38" s="109"/>
      <c r="J38" s="110"/>
      <c r="K38" s="66"/>
      <c r="L38" s="67"/>
      <c r="M38" s="7"/>
    </row>
    <row r="39" spans="1:13" ht="27" customHeight="1" x14ac:dyDescent="0.3">
      <c r="A39" s="104"/>
      <c r="B39" s="105"/>
      <c r="C39" s="106"/>
      <c r="D39" s="107"/>
      <c r="E39" s="107"/>
      <c r="F39" s="107"/>
      <c r="G39" s="108"/>
      <c r="H39" s="109"/>
      <c r="I39" s="109"/>
      <c r="J39" s="110"/>
      <c r="K39" s="66"/>
      <c r="L39" s="67"/>
      <c r="M39" s="7"/>
    </row>
    <row r="40" spans="1:13" ht="27" customHeight="1" x14ac:dyDescent="0.3">
      <c r="A40" s="104"/>
      <c r="B40" s="105"/>
      <c r="C40" s="106"/>
      <c r="D40" s="107"/>
      <c r="E40" s="107"/>
      <c r="F40" s="107"/>
      <c r="G40" s="108"/>
      <c r="H40" s="109"/>
      <c r="I40" s="109"/>
      <c r="J40" s="110"/>
      <c r="K40" s="66"/>
      <c r="L40" s="67"/>
      <c r="M40" s="7"/>
    </row>
    <row r="41" spans="1:13" ht="27" customHeight="1" x14ac:dyDescent="0.3">
      <c r="A41" s="104"/>
      <c r="B41" s="105"/>
      <c r="C41" s="106"/>
      <c r="D41" s="107"/>
      <c r="E41" s="107"/>
      <c r="F41" s="107"/>
      <c r="G41" s="108"/>
      <c r="H41" s="109"/>
      <c r="I41" s="109"/>
      <c r="J41" s="110"/>
      <c r="K41" s="66"/>
      <c r="L41" s="67"/>
      <c r="M41" s="7"/>
    </row>
    <row r="42" spans="1:13" ht="27" customHeight="1" x14ac:dyDescent="0.3">
      <c r="A42" s="104"/>
      <c r="B42" s="105"/>
      <c r="C42" s="106"/>
      <c r="D42" s="107"/>
      <c r="E42" s="107"/>
      <c r="F42" s="107"/>
      <c r="G42" s="108"/>
      <c r="H42" s="109"/>
      <c r="I42" s="109"/>
      <c r="J42" s="110"/>
      <c r="K42" s="66"/>
      <c r="L42" s="67"/>
      <c r="M42" s="7"/>
    </row>
    <row r="43" spans="1:13" ht="27" customHeight="1" x14ac:dyDescent="0.3">
      <c r="A43" s="104"/>
      <c r="B43" s="105"/>
      <c r="C43" s="106"/>
      <c r="D43" s="107"/>
      <c r="E43" s="107"/>
      <c r="F43" s="107"/>
      <c r="G43" s="108"/>
      <c r="H43" s="109"/>
      <c r="I43" s="109"/>
      <c r="J43" s="110"/>
      <c r="K43" s="66"/>
      <c r="L43" s="67"/>
      <c r="M43" s="7"/>
    </row>
    <row r="44" spans="1:13" ht="27" customHeight="1" thickBot="1" x14ac:dyDescent="0.35">
      <c r="A44" s="111"/>
      <c r="B44" s="112"/>
      <c r="C44" s="113"/>
      <c r="D44" s="107"/>
      <c r="E44" s="107"/>
      <c r="F44" s="107"/>
      <c r="G44" s="114"/>
      <c r="H44" s="109"/>
      <c r="I44" s="109"/>
      <c r="J44" s="110"/>
      <c r="K44" s="66"/>
      <c r="L44" s="67"/>
      <c r="M44" s="7"/>
    </row>
    <row r="45" spans="1:13" ht="15" thickBot="1" x14ac:dyDescent="0.35">
      <c r="A45" s="73" t="s">
        <v>38</v>
      </c>
      <c r="B45" s="74"/>
      <c r="C45" s="74"/>
      <c r="D45" s="74"/>
      <c r="E45" s="74"/>
      <c r="F45" s="74"/>
      <c r="G45" s="74"/>
      <c r="H45" s="74"/>
      <c r="I45" s="74"/>
      <c r="J45" s="74"/>
      <c r="K45" s="74"/>
      <c r="L45" s="74"/>
      <c r="M45" s="74"/>
    </row>
    <row r="46" spans="1:13" ht="36.6" customHeight="1" x14ac:dyDescent="0.3">
      <c r="A46" s="71" t="s">
        <v>6</v>
      </c>
      <c r="B46" s="72"/>
      <c r="C46" s="42" t="s">
        <v>11</v>
      </c>
      <c r="D46" s="76" t="s">
        <v>12</v>
      </c>
      <c r="E46" s="76"/>
      <c r="F46" s="76"/>
      <c r="G46" s="51" t="s">
        <v>13</v>
      </c>
      <c r="H46" s="79" t="s">
        <v>28</v>
      </c>
      <c r="I46" s="79"/>
      <c r="J46" s="80"/>
      <c r="K46" s="64"/>
      <c r="L46" s="65"/>
      <c r="M46" s="7"/>
    </row>
    <row r="47" spans="1:13" ht="27" customHeight="1" x14ac:dyDescent="0.3">
      <c r="A47" s="104"/>
      <c r="B47" s="105"/>
      <c r="C47" s="106"/>
      <c r="D47" s="107"/>
      <c r="E47" s="107"/>
      <c r="F47" s="107"/>
      <c r="G47" s="108"/>
      <c r="H47" s="109"/>
      <c r="I47" s="109"/>
      <c r="J47" s="115"/>
      <c r="K47" s="66"/>
      <c r="L47" s="67"/>
      <c r="M47" s="7"/>
    </row>
    <row r="48" spans="1:13" ht="27" customHeight="1" x14ac:dyDescent="0.3">
      <c r="A48" s="104"/>
      <c r="B48" s="105"/>
      <c r="C48" s="106"/>
      <c r="D48" s="107"/>
      <c r="E48" s="107"/>
      <c r="F48" s="107"/>
      <c r="G48" s="108"/>
      <c r="H48" s="109"/>
      <c r="I48" s="109"/>
      <c r="J48" s="115"/>
      <c r="K48" s="66"/>
      <c r="L48" s="67"/>
      <c r="M48" s="7"/>
    </row>
    <row r="49" spans="1:13" ht="27" customHeight="1" x14ac:dyDescent="0.3">
      <c r="A49" s="104"/>
      <c r="B49" s="105"/>
      <c r="C49" s="106"/>
      <c r="D49" s="107"/>
      <c r="E49" s="107"/>
      <c r="F49" s="107"/>
      <c r="G49" s="108"/>
      <c r="H49" s="109"/>
      <c r="I49" s="109"/>
      <c r="J49" s="115"/>
      <c r="K49" s="66"/>
      <c r="L49" s="67"/>
      <c r="M49" s="7"/>
    </row>
    <row r="50" spans="1:13" ht="27" customHeight="1" x14ac:dyDescent="0.3">
      <c r="A50" s="104"/>
      <c r="B50" s="105"/>
      <c r="C50" s="106"/>
      <c r="D50" s="107"/>
      <c r="E50" s="107"/>
      <c r="F50" s="107"/>
      <c r="G50" s="108"/>
      <c r="H50" s="109"/>
      <c r="I50" s="109"/>
      <c r="J50" s="115"/>
      <c r="K50" s="66"/>
      <c r="L50" s="67"/>
      <c r="M50" s="7"/>
    </row>
    <row r="51" spans="1:13" ht="27" customHeight="1" x14ac:dyDescent="0.3">
      <c r="A51" s="104"/>
      <c r="B51" s="105"/>
      <c r="C51" s="106"/>
      <c r="D51" s="107"/>
      <c r="E51" s="107"/>
      <c r="F51" s="107"/>
      <c r="G51" s="108"/>
      <c r="H51" s="109"/>
      <c r="I51" s="109"/>
      <c r="J51" s="115"/>
      <c r="K51" s="66"/>
      <c r="L51" s="67"/>
      <c r="M51" s="7"/>
    </row>
    <row r="52" spans="1:13" ht="27" customHeight="1" x14ac:dyDescent="0.3">
      <c r="A52" s="104"/>
      <c r="B52" s="105"/>
      <c r="C52" s="106"/>
      <c r="D52" s="107"/>
      <c r="E52" s="107"/>
      <c r="F52" s="107"/>
      <c r="G52" s="108"/>
      <c r="H52" s="109"/>
      <c r="I52" s="109"/>
      <c r="J52" s="115"/>
      <c r="K52" s="66"/>
      <c r="L52" s="67"/>
      <c r="M52" s="7"/>
    </row>
    <row r="53" spans="1:13" ht="27" customHeight="1" x14ac:dyDescent="0.3">
      <c r="A53" s="104"/>
      <c r="B53" s="105"/>
      <c r="C53" s="106"/>
      <c r="D53" s="107"/>
      <c r="E53" s="107"/>
      <c r="F53" s="107"/>
      <c r="G53" s="108"/>
      <c r="H53" s="109"/>
      <c r="I53" s="109"/>
      <c r="J53" s="115"/>
      <c r="K53" s="66"/>
      <c r="L53" s="67"/>
      <c r="M53" s="7"/>
    </row>
    <row r="54" spans="1:13" ht="27" customHeight="1" thickBot="1" x14ac:dyDescent="0.35">
      <c r="A54" s="111"/>
      <c r="B54" s="112"/>
      <c r="C54" s="113"/>
      <c r="D54" s="107"/>
      <c r="E54" s="107"/>
      <c r="F54" s="107"/>
      <c r="G54" s="114"/>
      <c r="H54" s="116"/>
      <c r="I54" s="116"/>
      <c r="J54" s="117"/>
      <c r="K54" s="66"/>
      <c r="L54" s="67"/>
      <c r="M54" s="7"/>
    </row>
    <row r="55" spans="1:13" ht="15" thickBot="1" x14ac:dyDescent="0.35">
      <c r="A55" s="75" t="s">
        <v>70</v>
      </c>
      <c r="B55" s="74"/>
      <c r="C55" s="74"/>
      <c r="D55" s="74"/>
      <c r="E55" s="74"/>
      <c r="F55" s="74"/>
      <c r="G55" s="74"/>
      <c r="H55" s="74"/>
      <c r="I55" s="74"/>
      <c r="J55" s="74"/>
      <c r="K55" s="74"/>
      <c r="L55" s="74"/>
      <c r="M55" s="2"/>
    </row>
    <row r="56" spans="1:13" ht="43.2" customHeight="1" x14ac:dyDescent="0.3">
      <c r="A56" s="41" t="s">
        <v>5</v>
      </c>
      <c r="B56" s="43" t="s">
        <v>14</v>
      </c>
      <c r="C56" s="44" t="s">
        <v>16</v>
      </c>
      <c r="D56" s="62" t="s">
        <v>19</v>
      </c>
      <c r="E56" s="63"/>
      <c r="F56" s="45" t="s">
        <v>25</v>
      </c>
      <c r="G56" s="82" t="s">
        <v>71</v>
      </c>
      <c r="H56" s="82"/>
      <c r="I56" s="82"/>
      <c r="J56" s="64"/>
      <c r="K56" s="65"/>
      <c r="L56" s="65"/>
      <c r="M56" s="2"/>
    </row>
    <row r="57" spans="1:13" ht="49.2" customHeight="1" x14ac:dyDescent="0.3">
      <c r="A57" s="118">
        <v>1</v>
      </c>
      <c r="B57" s="119" t="s">
        <v>20</v>
      </c>
      <c r="C57" s="120" t="s">
        <v>17</v>
      </c>
      <c r="D57" s="121" t="s">
        <v>22</v>
      </c>
      <c r="E57" s="122"/>
      <c r="F57" s="132"/>
      <c r="G57" s="133"/>
      <c r="H57" s="133"/>
      <c r="I57" s="133"/>
      <c r="J57" s="81"/>
      <c r="K57" s="67"/>
      <c r="L57" s="67"/>
      <c r="M57" s="2"/>
    </row>
    <row r="58" spans="1:13" ht="112.8" customHeight="1" x14ac:dyDescent="0.3">
      <c r="A58" s="118">
        <f>A57+1</f>
        <v>2</v>
      </c>
      <c r="B58" s="119" t="s">
        <v>18</v>
      </c>
      <c r="C58" s="120" t="s">
        <v>17</v>
      </c>
      <c r="D58" s="123" t="s">
        <v>30</v>
      </c>
      <c r="E58" s="124"/>
      <c r="F58" s="132"/>
      <c r="G58" s="133"/>
      <c r="H58" s="133"/>
      <c r="I58" s="133"/>
      <c r="J58" s="10"/>
      <c r="K58" s="9"/>
      <c r="L58" s="9"/>
      <c r="M58" s="2"/>
    </row>
    <row r="59" spans="1:13" ht="69.599999999999994" customHeight="1" x14ac:dyDescent="0.3">
      <c r="A59" s="118">
        <f t="shared" ref="A59:A63" si="3">A58+1</f>
        <v>3</v>
      </c>
      <c r="B59" s="119" t="s">
        <v>54</v>
      </c>
      <c r="C59" s="120" t="s">
        <v>17</v>
      </c>
      <c r="D59" s="121" t="s">
        <v>29</v>
      </c>
      <c r="E59" s="122"/>
      <c r="F59" s="132"/>
      <c r="G59" s="134"/>
      <c r="H59" s="135"/>
      <c r="I59" s="135"/>
      <c r="J59" s="10"/>
      <c r="K59" s="9"/>
      <c r="L59" s="9"/>
      <c r="M59" s="2"/>
    </row>
    <row r="60" spans="1:13" ht="67.2" customHeight="1" x14ac:dyDescent="0.3">
      <c r="A60" s="118">
        <f t="shared" si="3"/>
        <v>4</v>
      </c>
      <c r="B60" s="119" t="s">
        <v>40</v>
      </c>
      <c r="C60" s="120" t="s">
        <v>17</v>
      </c>
      <c r="D60" s="121" t="s">
        <v>23</v>
      </c>
      <c r="E60" s="122"/>
      <c r="F60" s="132"/>
      <c r="G60" s="133"/>
      <c r="H60" s="133"/>
      <c r="I60" s="133"/>
      <c r="J60" s="81"/>
      <c r="K60" s="67"/>
      <c r="L60" s="67"/>
      <c r="M60" s="2"/>
    </row>
    <row r="61" spans="1:13" ht="70.8" customHeight="1" x14ac:dyDescent="0.3">
      <c r="A61" s="118">
        <f t="shared" si="3"/>
        <v>5</v>
      </c>
      <c r="B61" s="125" t="s">
        <v>41</v>
      </c>
      <c r="C61" s="120" t="s">
        <v>17</v>
      </c>
      <c r="D61" s="123" t="s">
        <v>34</v>
      </c>
      <c r="E61" s="124"/>
      <c r="F61" s="132"/>
      <c r="G61" s="133"/>
      <c r="H61" s="133"/>
      <c r="I61" s="133"/>
      <c r="J61" s="10"/>
      <c r="K61" s="9"/>
      <c r="L61" s="9"/>
      <c r="M61" s="2"/>
    </row>
    <row r="62" spans="1:13" ht="53.4" customHeight="1" x14ac:dyDescent="0.3">
      <c r="A62" s="118">
        <f t="shared" si="3"/>
        <v>6</v>
      </c>
      <c r="B62" s="125" t="s">
        <v>42</v>
      </c>
      <c r="C62" s="120" t="s">
        <v>17</v>
      </c>
      <c r="D62" s="123" t="s">
        <v>43</v>
      </c>
      <c r="E62" s="124"/>
      <c r="F62" s="132"/>
      <c r="G62" s="134"/>
      <c r="H62" s="135"/>
      <c r="I62" s="135"/>
      <c r="J62" s="10"/>
      <c r="K62" s="9"/>
      <c r="L62" s="9"/>
      <c r="M62" s="2"/>
    </row>
    <row r="63" spans="1:13" ht="161.4" customHeight="1" x14ac:dyDescent="0.3">
      <c r="A63" s="118">
        <f t="shared" si="3"/>
        <v>7</v>
      </c>
      <c r="B63" s="126" t="s">
        <v>73</v>
      </c>
      <c r="C63" s="120" t="s">
        <v>17</v>
      </c>
      <c r="D63" s="123" t="s">
        <v>22</v>
      </c>
      <c r="E63" s="124"/>
      <c r="F63" s="132"/>
      <c r="G63" s="134"/>
      <c r="H63" s="135"/>
      <c r="I63" s="135"/>
      <c r="J63" s="10"/>
      <c r="K63" s="9"/>
      <c r="L63" s="9"/>
      <c r="M63" s="2"/>
    </row>
    <row r="64" spans="1:13" ht="61.2" customHeight="1" x14ac:dyDescent="0.3">
      <c r="A64" s="118">
        <v>8</v>
      </c>
      <c r="B64" s="126" t="s">
        <v>55</v>
      </c>
      <c r="C64" s="120" t="s">
        <v>17</v>
      </c>
      <c r="D64" s="123" t="s">
        <v>56</v>
      </c>
      <c r="E64" s="124"/>
      <c r="F64" s="132"/>
      <c r="G64" s="136"/>
      <c r="H64" s="137"/>
      <c r="I64" s="138"/>
      <c r="J64" s="10"/>
      <c r="K64" s="9"/>
      <c r="L64" s="9"/>
      <c r="M64" s="2"/>
    </row>
    <row r="65" spans="1:13" ht="74.400000000000006" customHeight="1" x14ac:dyDescent="0.3">
      <c r="A65" s="127">
        <v>9</v>
      </c>
      <c r="B65" s="128" t="s">
        <v>24</v>
      </c>
      <c r="C65" s="129" t="s">
        <v>17</v>
      </c>
      <c r="D65" s="130"/>
      <c r="E65" s="131"/>
      <c r="F65" s="132"/>
      <c r="G65" s="133"/>
      <c r="H65" s="133"/>
      <c r="I65" s="133"/>
      <c r="J65" s="81"/>
      <c r="K65" s="67"/>
      <c r="L65" s="67"/>
      <c r="M65" s="2"/>
    </row>
    <row r="66" spans="1:13" x14ac:dyDescent="0.3">
      <c r="A66" s="46"/>
      <c r="B66" s="46"/>
      <c r="C66" s="46"/>
      <c r="D66" s="46"/>
      <c r="E66" s="46"/>
      <c r="F66" s="46"/>
      <c r="G66" s="46"/>
      <c r="H66" s="58"/>
      <c r="I66" s="2"/>
      <c r="J66" s="2"/>
      <c r="K66" s="2"/>
      <c r="L66" s="2"/>
      <c r="M66" s="2"/>
    </row>
    <row r="67" spans="1:13" ht="70.8" customHeight="1" x14ac:dyDescent="0.3">
      <c r="A67" s="77" t="s">
        <v>15</v>
      </c>
      <c r="B67" s="77"/>
      <c r="C67" s="77"/>
      <c r="D67" s="77"/>
      <c r="E67" s="77"/>
      <c r="F67" s="77"/>
      <c r="G67" s="77"/>
      <c r="H67" s="77"/>
      <c r="I67" s="77"/>
      <c r="J67" s="19"/>
      <c r="K67" s="19"/>
      <c r="L67" s="19"/>
      <c r="M67" s="2"/>
    </row>
  </sheetData>
  <sheetProtection algorithmName="SHA-512" hashValue="iiyyaGuA61f7cDvlgwO1UeJPlQL+ez2VCqFwIn8pP3FriGJSgUivmKYIHfZ4Km0ircgzsZEsnxrCi/K59o/V7g==" saltValue="CMuSaugIXJkzv2qZZX8mpQ==" spinCount="100000" sheet="1" objects="1" scenarios="1"/>
  <mergeCells count="128">
    <mergeCell ref="F2:H2"/>
    <mergeCell ref="A16:H16"/>
    <mergeCell ref="A3:G3"/>
    <mergeCell ref="A11:B11"/>
    <mergeCell ref="C11:H11"/>
    <mergeCell ref="A13:B13"/>
    <mergeCell ref="C13:H13"/>
    <mergeCell ref="A8:B8"/>
    <mergeCell ref="C8:H8"/>
    <mergeCell ref="A9:B9"/>
    <mergeCell ref="A7:B7"/>
    <mergeCell ref="A12:B12"/>
    <mergeCell ref="C12:H12"/>
    <mergeCell ref="A14:B14"/>
    <mergeCell ref="C23:D23"/>
    <mergeCell ref="C25:D25"/>
    <mergeCell ref="A38:B38"/>
    <mergeCell ref="A19:F19"/>
    <mergeCell ref="D38:F38"/>
    <mergeCell ref="H38:J38"/>
    <mergeCell ref="A35:M35"/>
    <mergeCell ref="K38:L38"/>
    <mergeCell ref="B31:F31"/>
    <mergeCell ref="G19:H19"/>
    <mergeCell ref="A33:M33"/>
    <mergeCell ref="D36:F36"/>
    <mergeCell ref="H36:J36"/>
    <mergeCell ref="K36:L36"/>
    <mergeCell ref="K37:L37"/>
    <mergeCell ref="C24:D24"/>
    <mergeCell ref="A37:B37"/>
    <mergeCell ref="K44:L44"/>
    <mergeCell ref="A44:B44"/>
    <mergeCell ref="D44:F44"/>
    <mergeCell ref="A43:B43"/>
    <mergeCell ref="D43:F43"/>
    <mergeCell ref="H43:J43"/>
    <mergeCell ref="A42:B42"/>
    <mergeCell ref="D42:F42"/>
    <mergeCell ref="H42:J42"/>
    <mergeCell ref="K42:L42"/>
    <mergeCell ref="K41:L41"/>
    <mergeCell ref="H44:J44"/>
    <mergeCell ref="A50:B50"/>
    <mergeCell ref="A67:I67"/>
    <mergeCell ref="A18:H18"/>
    <mergeCell ref="A46:B46"/>
    <mergeCell ref="H46:J46"/>
    <mergeCell ref="J56:L56"/>
    <mergeCell ref="J57:L57"/>
    <mergeCell ref="H50:J50"/>
    <mergeCell ref="K50:L50"/>
    <mergeCell ref="D51:F51"/>
    <mergeCell ref="D52:F52"/>
    <mergeCell ref="D53:F53"/>
    <mergeCell ref="D54:F54"/>
    <mergeCell ref="G56:I56"/>
    <mergeCell ref="A51:B51"/>
    <mergeCell ref="H51:J51"/>
    <mergeCell ref="D37:F37"/>
    <mergeCell ref="H37:J37"/>
    <mergeCell ref="K39:L39"/>
    <mergeCell ref="J65:L65"/>
    <mergeCell ref="J60:L60"/>
    <mergeCell ref="G65:I65"/>
    <mergeCell ref="A54:B54"/>
    <mergeCell ref="H54:J54"/>
    <mergeCell ref="A55:L55"/>
    <mergeCell ref="K52:L52"/>
    <mergeCell ref="K53:L53"/>
    <mergeCell ref="K54:L54"/>
    <mergeCell ref="G57:I57"/>
    <mergeCell ref="G58:I58"/>
    <mergeCell ref="K47:L47"/>
    <mergeCell ref="K48:L48"/>
    <mergeCell ref="D47:F47"/>
    <mergeCell ref="D48:F48"/>
    <mergeCell ref="A49:B49"/>
    <mergeCell ref="K51:L51"/>
    <mergeCell ref="K49:L49"/>
    <mergeCell ref="A52:B52"/>
    <mergeCell ref="H52:J52"/>
    <mergeCell ref="A53:B53"/>
    <mergeCell ref="K46:L46"/>
    <mergeCell ref="D49:F49"/>
    <mergeCell ref="D50:F50"/>
    <mergeCell ref="K43:L43"/>
    <mergeCell ref="C9:H9"/>
    <mergeCell ref="A10:B10"/>
    <mergeCell ref="C10:H10"/>
    <mergeCell ref="A17:H17"/>
    <mergeCell ref="A36:B36"/>
    <mergeCell ref="A45:M45"/>
    <mergeCell ref="A39:B39"/>
    <mergeCell ref="D39:F39"/>
    <mergeCell ref="H39:J39"/>
    <mergeCell ref="A40:B40"/>
    <mergeCell ref="H49:J49"/>
    <mergeCell ref="A47:B47"/>
    <mergeCell ref="H47:J47"/>
    <mergeCell ref="A48:B48"/>
    <mergeCell ref="H48:J48"/>
    <mergeCell ref="D40:F40"/>
    <mergeCell ref="H40:J40"/>
    <mergeCell ref="K40:L40"/>
    <mergeCell ref="A41:B41"/>
    <mergeCell ref="C14:H14"/>
    <mergeCell ref="G60:I60"/>
    <mergeCell ref="G61:I61"/>
    <mergeCell ref="G59:I59"/>
    <mergeCell ref="C26:D26"/>
    <mergeCell ref="D64:E64"/>
    <mergeCell ref="D65:E65"/>
    <mergeCell ref="C28:E28"/>
    <mergeCell ref="D56:E56"/>
    <mergeCell ref="D57:E57"/>
    <mergeCell ref="D58:E58"/>
    <mergeCell ref="D59:E59"/>
    <mergeCell ref="D60:E60"/>
    <mergeCell ref="D61:E61"/>
    <mergeCell ref="D62:E62"/>
    <mergeCell ref="D63:E63"/>
    <mergeCell ref="D41:F41"/>
    <mergeCell ref="G62:I62"/>
    <mergeCell ref="G63:I63"/>
    <mergeCell ref="H53:J53"/>
    <mergeCell ref="D46:F46"/>
    <mergeCell ref="H41:J41"/>
  </mergeCells>
  <phoneticPr fontId="8" type="noConversion"/>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2025-06-15T13:13:39Z</dcterms:modified>
</cp:coreProperties>
</file>