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
    </mc:Choice>
  </mc:AlternateContent>
  <xr:revisionPtr revIDLastSave="0" documentId="8_{57A65146-A86D-4BF0-AABA-3C3BF2A6B9D2}" xr6:coauthVersionLast="47" xr6:coauthVersionMax="47" xr10:uidLastSave="{00000000-0000-0000-0000-000000000000}"/>
  <bookViews>
    <workbookView xWindow="28680" yWindow="-120" windowWidth="29040" windowHeight="15720" activeTab="1" xr2:uid="{00000000-000D-0000-FFFF-FFFF00000000}"/>
  </bookViews>
  <sheets>
    <sheet name="Pasiūlymas" sheetId="1" r:id="rId1"/>
    <sheet name="Subtiekėjai ir priedai" sheetId="2" r:id="rId2"/>
    <sheet name="Specialieji reikalavimai" sheetId="9" r:id="rId3"/>
    <sheet name="Švirkštinė pompa" sheetId="20" r:id="rId4"/>
    <sheet name="Tūrinė pompa" sheetId="21" r:id="rId5"/>
    <sheet name="Sheet6" sheetId="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3" i="21"/>
  <c r="G31" i="1" l="1"/>
  <c r="G30" i="1" l="1"/>
</calcChain>
</file>

<file path=xl/sharedStrings.xml><?xml version="1.0" encoding="utf-8"?>
<sst xmlns="http://schemas.openxmlformats.org/spreadsheetml/2006/main" count="348" uniqueCount="290">
  <si>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</si>
  <si>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</si>
  <si>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</si>
  <si>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</si>
  <si>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</si>
  <si>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</si>
  <si>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</si>
  <si>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</si>
  <si>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</si>
  <si>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</si>
  <si>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</si>
  <si>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</si>
  <si>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</si>
  <si>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</si>
  <si>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</si>
  <si>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</si>
  <si>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</si>
  <si>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</si>
  <si>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</si>
  <si>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</si>
  <si>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</si>
  <si>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</si>
  <si>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</si>
  <si>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</si>
  <si>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</si>
  <si>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</si>
  <si>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</si>
  <si>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</si>
  <si>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</si>
  <si>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</si>
  <si>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</si>
  <si>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</si>
  <si>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</si>
  <si>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</si>
  <si>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</si>
  <si>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</si>
  <si>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</si>
  <si>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</si>
  <si>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</si>
  <si>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</si>
  <si>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</si>
  <si>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</si>
  <si>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</si>
  <si>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</si>
  <si>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</si>
  <si>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</si>
  <si>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</si>
  <si>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</si>
  <si>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</si>
  <si>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</si>
  <si>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</si>
  <si>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</si>
  <si>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</si>
  <si>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</si>
  <si>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</si>
  <si>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</si>
  <si>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</si>
  <si>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</si>
  <si>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Būtina</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</si>
  <si>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</si>
  <si>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</si>
  <si>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</si>
  <si>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</si>
  <si>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</si>
  <si>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</si>
  <si>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</si>
  <si>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10</t>
  </si>
  <si>
    <t>11</t>
  </si>
  <si>
    <t>12</t>
  </si>
  <si>
    <t>13</t>
  </si>
  <si>
    <t>3. Mokymai ≥ 1 inžinieriui (mokymų trukmė: ne mažiau 4 akademinės valandos).</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</si>
  <si>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</si>
  <si>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</si>
  <si>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</si>
  <si>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</si>
  <si>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</si>
  <si>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</si>
  <si>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</si>
  <si>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2. Mokymai ≥ 30 slaugytojų (mokymų trukmė: ne mažiau 8 akademinės valandos),</t>
  </si>
  <si>
    <t>1. Mokymai ≥ 30 gydytojų (mokymų trukmė: ne mažiau 8 akademinės valandos),</t>
  </si>
  <si>
    <t>8.1</t>
  </si>
  <si>
    <t>8.2</t>
  </si>
  <si>
    <t>14</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</si>
  <si>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</si>
  <si>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</si>
  <si>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15</t>
  </si>
  <si>
    <t>16</t>
  </si>
  <si>
    <t>17</t>
  </si>
  <si>
    <t>18</t>
  </si>
  <si>
    <t>21</t>
  </si>
  <si>
    <t>22</t>
  </si>
  <si>
    <t xml:space="preserve">Būtina </t>
  </si>
  <si>
    <t>1 PD:</t>
  </si>
  <si>
    <t>2 PD:</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</si>
  <si>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</si>
  <si>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</si>
  <si>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Į garantiją įskaičiuotas nemokamai atliekamas įrangos remontas, įskaitant remontui atlikti reikalingas detales bei medžiagas, o taip pat ir gamintojo rekomenduojamu periodiškumu nemokamai atliekama techninės būklės tikrinimas, techninė priežiūra, įskaitant techninei priežiūrai atlikti reikalingas detales ir medžiagas. Reikalavimai netaikomi garantijos sąlygų neatitinkančių gedimų atvejams, kai įranga sugenda dėl vartotojo kaltės.</t>
  </si>
  <si>
    <t>Naudojamų švirkštų dydžiai</t>
  </si>
  <si>
    <t>2 ml, 3 ml, 5 ml, 10 ml, 20 ml, 30 ml, 50/60 ml.</t>
  </si>
  <si>
    <t>Atpažįstami gamintojų švirkštai</t>
  </si>
  <si>
    <r>
      <t>Ne mažiau 4</t>
    </r>
    <r>
      <rPr>
        <b/>
        <sz val="11"/>
        <color rgb="FF000000"/>
        <rFont val="Times New Roman"/>
        <family val="1"/>
        <charset val="186"/>
      </rPr>
      <t xml:space="preserve"> </t>
    </r>
    <r>
      <rPr>
        <sz val="11"/>
        <color rgb="FF000000"/>
        <rFont val="Times New Roman"/>
        <family val="1"/>
        <charset val="186"/>
      </rPr>
      <t>skirtingų gamintojų</t>
    </r>
  </si>
  <si>
    <t>50 ml ir didesnės talpos švirkštų infuzijos greičio nustatymo ribos</t>
  </si>
  <si>
    <t>Ne siauresnės nei nuo 0,05 ml/val. iki 999 ml/val.</t>
  </si>
  <si>
    <t xml:space="preserve">Infuzijos laiko nustatymo ribos </t>
  </si>
  <si>
    <t>Infuzijos greičio paklaida</t>
  </si>
  <si>
    <t>Ne daugiau  kaip 2 %</t>
  </si>
  <si>
    <t>Automatinio infuzijos greičio skaičiavimo funkcija</t>
  </si>
  <si>
    <t>Infuzijos greitis automatiškai apskaičiuojamas įvedus dozę pasirinktinai šiais mato vienetais:</t>
  </si>
  <si>
    <t>mg, µg, IU, mmol per pasirinktą laiko intervalą ir/arba paciento kūno masei (pavyzdžiui, mg/kg/min.)</t>
  </si>
  <si>
    <t>Įrašų išsaugojimas</t>
  </si>
  <si>
    <t>Programuojant infuziją galima pasirinkti</t>
  </si>
  <si>
    <t>1. Vaistą</t>
  </si>
  <si>
    <t xml:space="preserve">2. Vaisto koncentraciją </t>
  </si>
  <si>
    <t>3. Paciento profilį</t>
  </si>
  <si>
    <t>4. Infuzijos profilį</t>
  </si>
  <si>
    <t>Boliuso funkcija:</t>
  </si>
  <si>
    <t>1. Boliusas su išankstiniu tūrio arba dozės pasirinkimu;</t>
  </si>
  <si>
    <t>2. Boliusas, kol nuspaustas mygtukas (pagal poreikį);</t>
  </si>
  <si>
    <t>3. Boliuso greičio reguliavimo ribos ne siauresnės kaip nuo 1 ml/val. iki 1200 ml/val.;</t>
  </si>
  <si>
    <t>4. Boliuso skyrimas µg, mg, IU, mmol per nustatytą kūno masę (kg) ir / arba per pasirinktą laiko intervalą (min) su automatiniu boliuso greičio apskaičiavimu vienai boliuso infuzijai</t>
  </si>
  <si>
    <t>5. Boliuso tūris automatiškai sumažinamas po okliuzijos aliarmo.</t>
  </si>
  <si>
    <t>Ekrane vaizduojamos reikšmės infuzijos metu:</t>
  </si>
  <si>
    <t>1. Infuzijos greitis;</t>
  </si>
  <si>
    <t xml:space="preserve">2. Infuzuotas tūris; </t>
  </si>
  <si>
    <t>3. Likęs suleisti infuzijos tūris;</t>
  </si>
  <si>
    <t>4. Likęs infuzijos laikas;</t>
  </si>
  <si>
    <t>5. Būsenos „vyksta infuzija“ indikacija;</t>
  </si>
  <si>
    <t>6. Naudojamo maitinimo šaltinio indikacija (elektros tinklas ar vidinis akumuliatorius);</t>
  </si>
  <si>
    <t>Vizualiniai bei garsiniai įspėjimai, nenutraukiantys infuzijos</t>
  </si>
  <si>
    <t>Vizualiniai bei garsiniai aliarmai su automatinio infuzijos sustabdymo funkcija</t>
  </si>
  <si>
    <t>1. Švirkštas tuščias;</t>
  </si>
  <si>
    <t>2. Švirkšto laikiklis atidarytas;</t>
  </si>
  <si>
    <t>3. Tūris suleistas;</t>
  </si>
  <si>
    <t>4. Švirkšto likutinis tūris;</t>
  </si>
  <si>
    <t>5. Baterija tuščia;</t>
  </si>
  <si>
    <t>6. Baigėsi KVO režimo veikimas;</t>
  </si>
  <si>
    <t>7. Per aukštas spaudimas;</t>
  </si>
  <si>
    <t>8. Neteisingai įstatytas švirkštas.</t>
  </si>
  <si>
    <t xml:space="preserve">Reakcija į sistemos okliuziją </t>
  </si>
  <si>
    <t>Slenksčio ribos ne siauresnės kaip 0,1 – 1,1 bar, ne mažiau kaip 9 nustatymo lygiai</t>
  </si>
  <si>
    <t>Spalviniai indikatoriai</t>
  </si>
  <si>
    <t xml:space="preserve"> Būtina:</t>
  </si>
  <si>
    <t>1. Vyksta infuzija;</t>
  </si>
  <si>
    <t>2. Veikimo sutrikimas;</t>
  </si>
  <si>
    <t>3. Kritinės situacijai įspėjimas.</t>
  </si>
  <si>
    <t>Pompos maitinimas:</t>
  </si>
  <si>
    <t>1. Vidinis akumuliatorius;</t>
  </si>
  <si>
    <t>2. 230V, 50 Hz elektros tinklas;</t>
  </si>
  <si>
    <t xml:space="preserve">3. Centralizuotas elektros energijos aprūpinimo iš infuzinius prietaisus integruojančio / laikančio įrenginio. </t>
  </si>
  <si>
    <t>Pompos veikimo iš vidinio akumuliatoriaus trukmė</t>
  </si>
  <si>
    <t>Ne mažiau kaip 11 val., esant infuzijos greičiui 25 ml/val., naudojant 50 ml švirkštą</t>
  </si>
  <si>
    <t>Pompos spalvotas, lietimui jautrus ekranas</t>
  </si>
  <si>
    <t>Ne mažesnis kaip 5 colių įstrižainės</t>
  </si>
  <si>
    <t>Galimybė atnaujinti programinę įrangą nuotoliniu būdu</t>
  </si>
  <si>
    <t>Švirkštinės pompos sąsajos</t>
  </si>
  <si>
    <t>1. Jungtis (-ys) paciento kontroliuojamos analgezijos (PKA) valdymo jungiklio prijungimui;</t>
  </si>
  <si>
    <t>3. Infraraudonųjų spindulių arba lygiavertė sąsaja pompos komunikavimui su infuzinius prietaisus integruojančiu/laikančiu įrenginiu belaidžiu būdu;</t>
  </si>
  <si>
    <t>Vaistų sąrašas</t>
  </si>
  <si>
    <t>2. Vaistų kategorijos:</t>
  </si>
  <si>
    <t xml:space="preserve"> a) ne mažiau kaip 30 skirtingų vartotojo sukurtų kategorijų;</t>
  </si>
  <si>
    <t xml:space="preserve"> b) ne mažiau kaip 30 skirtingų vartotojo sukurtų paciento profilių.</t>
  </si>
  <si>
    <t>Pauzės / budėjimo laiko nustatymo ribos</t>
  </si>
  <si>
    <t>Duomenų užrakinimo galimybė</t>
  </si>
  <si>
    <t>Galimybė nestabdant infuzijos keisti infuzijos greitį</t>
  </si>
  <si>
    <t>Jungtis personalo iškvietimui</t>
  </si>
  <si>
    <t>Galimybė sujungti kelias švirkštines pompas    tarpusavyje ir transportuoti jas 1 rankena, nenaudojant papildomų įrenginių/detalių.</t>
  </si>
  <si>
    <t>Švirkštinės pompos svoris</t>
  </si>
  <si>
    <t>Ne daugiau 3 kg.</t>
  </si>
  <si>
    <t>Švirkštinės pompos klasifikacija</t>
  </si>
  <si>
    <t>1. Atspari defibriliacijai;</t>
  </si>
  <si>
    <t>2. II apsaugos klasė pagal IEC/EN60601-1 (arba lygiavertė);</t>
  </si>
  <si>
    <t>Pakrovėjas arba pakrovimo laidas</t>
  </si>
  <si>
    <t>Rankena pavienės pompos transportavimui</t>
  </si>
  <si>
    <t>Apsauga nuo laisvo srauto tėkmės švirkšto keitimo metu</t>
  </si>
  <si>
    <t>Pompoje integruotas švirkšto stūmoklio stabdis arba sensorius apsaugantis nuo nekontroliuojamos skysčių tėkmės švirkšto keitimo metu</t>
  </si>
  <si>
    <t>Tūrinės pompos darbo režimai:</t>
  </si>
  <si>
    <t>1. Enterinės mitybos</t>
  </si>
  <si>
    <t>2. Nuolatinės infuzijos</t>
  </si>
  <si>
    <t>3. Transfuzijos</t>
  </si>
  <si>
    <t>Oro burbulų nustatymas</t>
  </si>
  <si>
    <t>Infuzijos greičio ribos</t>
  </si>
  <si>
    <t xml:space="preserve">Ne mažiau kaip nuo 0,1 ml/val. iki 1200 ml/val.  </t>
  </si>
  <si>
    <t>Ne daugiau 3%</t>
  </si>
  <si>
    <t>Okliuzijos slėgio slėgio nustatymo ribos</t>
  </si>
  <si>
    <t>Infuzijos tūrio nustatymo ribos</t>
  </si>
  <si>
    <t>Ne siauresnės kaip nuo 0,1 ml iki 9999 ml</t>
  </si>
  <si>
    <t>Infuzijos laiko nustatymo ribos</t>
  </si>
  <si>
    <t>Nuo 1 min iki 99 val.</t>
  </si>
  <si>
    <t>Automatinio infuzijos greičio skaičiavimo skaičiavimas</t>
  </si>
  <si>
    <t>Infuzijos greitis automatiškai apskaičiuojamas įvedus dozę pasirinktinais vienetais:</t>
  </si>
  <si>
    <t>mg, µg, IU arba mmol per pasirinktą laiko intervalą ir/arba paciento kūno masės vienetui (pavyzdžiui, mg/kg/min.)</t>
  </si>
  <si>
    <t>1. Boliusas su išankstiniu tūrio / dozės pasirinkimu;</t>
  </si>
  <si>
    <t>3. Boliuso greičio reguliavimo ribos, ne siauresnės kaip nuo 1 ml/val. iki 1200 ml/val.;</t>
  </si>
  <si>
    <t>4. Boliuso skyrimas µg, mg, IU arba mmol per pasirinktą kūno masės vienetą (kg) ir / arba per pasirinktą laiko intervalą (min) su automatiniu boliuso greičio apskaičiavimu vienai boliuso infuzijai.</t>
  </si>
  <si>
    <t>Integruotas priešrovinis slėgio daviklis okliuzijos priešsrovinėje infuzinės sistemos dalyje nustatymui</t>
  </si>
  <si>
    <t xml:space="preserve">Ekrane rodomos reikšmės infuzijos metu: </t>
  </si>
  <si>
    <t>2. Likęs suleisti tūris;</t>
  </si>
  <si>
    <t xml:space="preserve">3. Suleistas tūris; </t>
  </si>
  <si>
    <t>4. Infuzijos trukmė;</t>
  </si>
  <si>
    <t xml:space="preserve">5. Naudojamo maitinimo šaltinio indikacija; </t>
  </si>
  <si>
    <t xml:space="preserve">6. „Vyksta infuzija“ indikacija; </t>
  </si>
  <si>
    <t>7. Vaisto pavadinimas;</t>
  </si>
  <si>
    <t>8. Aliarminės situacijos;</t>
  </si>
  <si>
    <t>9. Aliarmo priežastys.</t>
  </si>
  <si>
    <t>Vizualiniai bei akustiniai įspėjimai, nenutraukiantys infuzijos</t>
  </si>
  <si>
    <t>1. Infuzija beveik baigta;</t>
  </si>
  <si>
    <t>2. Baterija beveik tuščia;</t>
  </si>
  <si>
    <t>Vizualiniai bei akustiniai įspėjimai su automatinio infuzijos sustabdymo funkcija</t>
  </si>
  <si>
    <t>1. Vaistą;</t>
  </si>
  <si>
    <t>2. Paciento profilį;</t>
  </si>
  <si>
    <t>3. Vaisto koncentraciją;</t>
  </si>
  <si>
    <t>4. Infuzijos profilį;</t>
  </si>
  <si>
    <t>Pompos būklės spalvinis (-iai) indikatorius (-iai)</t>
  </si>
  <si>
    <t>Būtina, ne mažiau 3 lygių:</t>
  </si>
  <si>
    <t>2. Įspėjimas, esant darbo sutrikimams;</t>
  </si>
  <si>
    <t xml:space="preserve">3. Aliarmas, esant kritinei situacijai. </t>
  </si>
  <si>
    <t>Wi-Fi sąsaja</t>
  </si>
  <si>
    <t>2. Iš 100-240V, 50-60 Hz elektros tinklo;</t>
  </si>
  <si>
    <t>3. Centralizuotas elektros tiekimas iš infuzinius prietaisus integruojančio/laikančio įrenginio;</t>
  </si>
  <si>
    <t>Pompos darbo iš akumuliatoriaus trukmė</t>
  </si>
  <si>
    <t>Ne mažiau kaip 4,5 val., esant infuzijos greičiui 1200 ml/val.</t>
  </si>
  <si>
    <t>Ne mažesnis kaip 5 colių</t>
  </si>
  <si>
    <t>Programinės įrangos atnaujinimas</t>
  </si>
  <si>
    <t>Tūrinės pompos sąsajos</t>
  </si>
  <si>
    <t xml:space="preserve">  2. Jungtis (-ys) personalo iškvietimo pultelio prijungimui;</t>
  </si>
  <si>
    <t>3. Infraraudonųjų spindulių arba lygiavertė sąsaja pompos komunikavimui su infuzinius prietaisus integruojančiu / laikančiu įrenginiu belaidžiu būdu;</t>
  </si>
  <si>
    <t>1. Maksimali vaistų sąrašo talpa – ne mažiau kaip 800 vaistų įrašų;</t>
  </si>
  <si>
    <t>2. Vaistų grupavimui galima sukurti:</t>
  </si>
  <si>
    <t>a) ne mažiau kaip 30 skirtingų vartotojo apibrėžtų vaistų kategorijų;</t>
  </si>
  <si>
    <t>b) ne mažiau kaip 30 skirtingų vartotojo nustatytų paciento profilių.</t>
  </si>
  <si>
    <t>Slėgio infuzinėje sistemoje stebėsena</t>
  </si>
  <si>
    <t>Naktinis režimas</t>
  </si>
  <si>
    <t>Nustatomas automatiškai ar rankiniu būdu</t>
  </si>
  <si>
    <t>Apsauga nuo nekontroliuojamos skysčių tėkmės</t>
  </si>
  <si>
    <t>Oro iš ilginamojo vamzdelio pašalinimo funkcija</t>
  </si>
  <si>
    <t>Pauzės funkcija</t>
  </si>
  <si>
    <t>Klaviatūros arba ekrano užrakinimo funkcija</t>
  </si>
  <si>
    <t>Infuzinės pompos jungtis personalo iškvietimui</t>
  </si>
  <si>
    <t>Kompiuterinė arba infraraudonųjų spindulių sąsaja;</t>
  </si>
  <si>
    <t>Galimybė sujungti kelias infuzines pompas tarpusavyje ir transportuoti jas 1 rankena, nenaudojant papildomų įrenginių/detalių.</t>
  </si>
  <si>
    <t>Pompos meniu lietuvių kalba</t>
  </si>
  <si>
    <t>Pompos svoris</t>
  </si>
  <si>
    <t>Ne daugiau 3 kg</t>
  </si>
  <si>
    <t>Pompos klasifikacija</t>
  </si>
  <si>
    <t>2. II apsaugos klasė pagal IEC/EN60601-1 (arba lygiavertė).</t>
  </si>
  <si>
    <t>2. Išsaugoma išjungus siurblį arba kai išimta baterija.</t>
  </si>
  <si>
    <t>Ne siauresnės nei nuo 1 min iki 99 val.</t>
  </si>
  <si>
    <t>1. Ne mažiau kaip 1000 įrašų, seniausi įrašai perrašomi.</t>
  </si>
  <si>
    <t>7. Aliarmo priežastys.</t>
  </si>
  <si>
    <r>
      <t xml:space="preserve">1. </t>
    </r>
    <r>
      <rPr>
        <sz val="11"/>
        <color rgb="FF000000"/>
        <rFont val="Times New Roman"/>
        <family val="1"/>
        <charset val="186"/>
      </rPr>
      <t>Tūris beveik suleistas</t>
    </r>
  </si>
  <si>
    <r>
      <t xml:space="preserve">2. </t>
    </r>
    <r>
      <rPr>
        <sz val="11"/>
        <color rgb="FF000000"/>
        <rFont val="Times New Roman"/>
        <family val="1"/>
        <charset val="186"/>
      </rPr>
      <t>Infuzijos laikas beveik pasibaigė;</t>
    </r>
  </si>
  <si>
    <r>
      <t>3.</t>
    </r>
    <r>
      <rPr>
        <sz val="7"/>
        <color theme="1"/>
        <rFont val="Times New Roman"/>
        <family val="1"/>
        <charset val="186"/>
      </rPr>
      <t> </t>
    </r>
    <r>
      <rPr>
        <sz val="11"/>
        <color rgb="FF000000"/>
        <rFont val="Times New Roman"/>
        <family val="1"/>
        <charset val="186"/>
      </rPr>
      <t>Švirkštas beveik tuščias;</t>
    </r>
  </si>
  <si>
    <r>
      <t xml:space="preserve">4. </t>
    </r>
    <r>
      <rPr>
        <sz val="11"/>
        <color rgb="FF000000"/>
        <rFont val="Times New Roman"/>
        <family val="1"/>
        <charset val="186"/>
      </rPr>
      <t>Baterija beveik tuščia;</t>
    </r>
  </si>
  <si>
    <t>2. Jungtis (-ys) personalo iškvietimo pultelio prijungimui;</t>
  </si>
  <si>
    <t xml:space="preserve">4. Wi-Fi sąsaja (saugumo standartai:
Wi-Fi Protected Access (WPA)
IEEE 802.11i (WPA2))
</t>
  </si>
  <si>
    <t>Jungtis PKA mygtukui.</t>
  </si>
  <si>
    <t>1. Ne mažiau kaip 800 vaistų pavadinimų;</t>
  </si>
  <si>
    <t>Ne siauresnės kaip nuo 1 min. iki 24 val.</t>
  </si>
  <si>
    <t>3. Apsauga nuo kietų objektų ir skysčių patekimo į prietaiso vidų ne mažesnė nei IP34 klasės).</t>
  </si>
  <si>
    <t>Fiksatorius prie infuzinio stovo</t>
  </si>
  <si>
    <t>Būtina. Gali būti atskiras priedas arba jau integruotas ar bendras su transportavimo rankena</t>
  </si>
  <si>
    <r>
      <t>B</t>
    </r>
    <r>
      <rPr>
        <sz val="11"/>
        <rFont val="Times New Roman"/>
        <family val="1"/>
      </rPr>
      <t>ūtina</t>
    </r>
  </si>
  <si>
    <t>Imtinai iki 0,01 ml tūrio oro burbuliukai</t>
  </si>
  <si>
    <r>
      <t xml:space="preserve">1. </t>
    </r>
    <r>
      <rPr>
        <sz val="11"/>
        <color rgb="FF000000"/>
        <rFont val="Times New Roman"/>
        <family val="1"/>
        <charset val="186"/>
      </rPr>
      <t>Ne siauresnės kaip nuo 0,1 iki 1,1 bar</t>
    </r>
  </si>
  <si>
    <t>2. Ne mažiau kaip 9 nustatymo lygiai</t>
  </si>
  <si>
    <r>
      <t xml:space="preserve">2. </t>
    </r>
    <r>
      <rPr>
        <sz val="11"/>
        <color rgb="FF000000"/>
        <rFont val="Times New Roman"/>
        <family val="1"/>
        <charset val="186"/>
      </rPr>
      <t>Išsaugoma išjungus siurblį arba kai išimta baterija.</t>
    </r>
  </si>
  <si>
    <r>
      <t xml:space="preserve">1. Ne mažiau </t>
    </r>
    <r>
      <rPr>
        <sz val="11"/>
        <color rgb="FF000000"/>
        <rFont val="Times New Roman"/>
        <family val="1"/>
        <charset val="186"/>
      </rPr>
      <t>1000 įrašų, seniausi įrašai perrašomi.</t>
    </r>
  </si>
  <si>
    <t>1. Oras infuzinėje sistemoje;</t>
  </si>
  <si>
    <t>2. Infuzijos pabaiga;</t>
  </si>
  <si>
    <t>3. Okliuzija;</t>
  </si>
  <si>
    <t>4. Baterijos signalas;</t>
  </si>
  <si>
    <t>5. Techninis signalas arba lygiavertis – blokuota pompos pavara;</t>
  </si>
  <si>
    <r>
      <t>6. Atidarytos priekinės durelės</t>
    </r>
    <r>
      <rPr>
        <sz val="8"/>
        <color rgb="FF000000"/>
        <rFont val="Calibri"/>
        <family val="2"/>
        <charset val="186"/>
        <scheme val="minor"/>
      </rPr>
      <t> </t>
    </r>
  </si>
  <si>
    <t>Saugumo standartai: Wi-Fi Protected Access (WPA) IEEE 802.11i (WPA2)</t>
  </si>
  <si>
    <t>3. Apsauga nuo kietų objektų ir skysčių patekimo į prietaiso vidų mažesnė nei IP34).</t>
  </si>
  <si>
    <t>Švirkštinė pompa</t>
  </si>
  <si>
    <t>23</t>
  </si>
  <si>
    <t>24</t>
  </si>
  <si>
    <t>25</t>
  </si>
  <si>
    <t>26</t>
  </si>
  <si>
    <t>27</t>
  </si>
  <si>
    <t>28</t>
  </si>
  <si>
    <t>29</t>
  </si>
  <si>
    <t>30</t>
  </si>
  <si>
    <t>31</t>
  </si>
  <si>
    <t>32</t>
  </si>
  <si>
    <t>33</t>
  </si>
  <si>
    <t>34</t>
  </si>
  <si>
    <t>35</t>
  </si>
  <si>
    <t>Tūrinė pompa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</si>
</sst>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 &quot;"/>
  </numFmts>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sz val="12"/>
      <name val="Times New Roman"/>
      <family val="1"/>
      <charset val="186"/>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2"/>
      <name val="Times New Roman"/>
      <family val="1"/>
      <charset val="186"/>
    </font>
    <font>
      <sz val="10"/>
      <color theme="1"/>
      <name val="Times New Roman"/>
      <family val="1"/>
    </font>
    <font>
      <b/>
      <sz val="10"/>
      <color theme="0"/>
      <name val="Times New Roman"/>
      <family val="1"/>
    </font>
    <font>
      <b/>
      <sz val="10"/>
      <name val="Times New Roman"/>
      <family val="1"/>
    </font>
    <font>
      <sz val="10"/>
      <color theme="1"/>
      <name val="Times New Roman"/>
      <family val="1"/>
      <charset val="186"/>
    </font>
    <font>
      <sz val="10"/>
      <name val="Times New Roman"/>
      <family val="1"/>
      <charset val="186"/>
    </font>
    <font>
      <sz val="12"/>
      <color rgb="FF000000"/>
      <name val="Times New Roman"/>
      <family val="1"/>
      <charset val="186"/>
    </font>
    <font>
      <sz val="11"/>
      <color rgb="FF000000"/>
      <name val="Times New Roman"/>
      <family val="1"/>
      <charset val="186"/>
    </font>
    <font>
      <b/>
      <sz val="11"/>
      <color rgb="FF000000"/>
      <name val="Times New Roman"/>
      <family val="1"/>
      <charset val="186"/>
    </font>
    <font>
      <sz val="7"/>
      <color theme="1"/>
      <name val="Times New Roman"/>
      <family val="1"/>
      <charset val="186"/>
    </font>
    <font>
      <sz val="8"/>
      <color rgb="FF000000"/>
      <name val="Calibri"/>
      <family val="2"/>
      <charset val="186"/>
      <scheme val="minor"/>
    </font>
    <font>
      <sz val="12"/>
      <color theme="1"/>
      <name val="Times New Roman"/>
      <family val="1"/>
      <charset val="186"/>
    </font>
    <font>
      <sz val="11"/>
      <name val="Times New Roman"/>
      <family val="1"/>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
      <patternFill patternType="solid">
        <fgColor theme="0" tint="-0.14999847407452621"/>
        <bgColor theme="4" tint="0.79998168889431442"/>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9"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9" fillId="5" borderId="0" xfId="0" applyFont="1" applyFill="1" applyAlignment="1">
      <alignment horizontal="center" vertical="center"/>
    </xf>
    <xf numFmtId="14" fontId="11" fillId="3" borderId="1" xfId="0" applyNumberFormat="1" applyFont="1" applyFill="1" applyBorder="1" applyAlignment="1" applyProtection="1">
      <alignment horizontal="left" vertical="top" wrapText="1"/>
      <protection locked="0"/>
    </xf>
    <xf numFmtId="0" fontId="12" fillId="5" borderId="0" xfId="0" applyFont="1" applyFill="1"/>
    <xf numFmtId="49" fontId="5" fillId="5" borderId="1" xfId="0" applyNumberFormat="1" applyFont="1" applyFill="1" applyBorder="1" applyAlignment="1">
      <alignment horizontal="justify" vertical="top" wrapText="1"/>
    </xf>
    <xf numFmtId="0" fontId="12" fillId="5" borderId="0" xfId="0" applyFont="1" applyFill="1" applyAlignment="1">
      <alignment horizontal="right"/>
    </xf>
    <xf numFmtId="0" fontId="1" fillId="5" borderId="0" xfId="0" applyFont="1" applyFill="1" applyAlignment="1">
      <alignment horizontal="right"/>
    </xf>
    <xf numFmtId="0" fontId="9"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applyAlignment="1">
      <alignment horizontal="left"/>
    </xf>
    <xf numFmtId="0" fontId="2" fillId="5" borderId="0" xfId="0" applyFont="1" applyFill="1"/>
    <xf numFmtId="0" fontId="10" fillId="5" borderId="0" xfId="0" applyFont="1" applyFill="1" applyAlignment="1">
      <alignment horizontal="center" vertical="center" wrapText="1"/>
    </xf>
    <xf numFmtId="49" fontId="1" fillId="0" borderId="1" xfId="0" applyNumberFormat="1" applyFont="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0" fontId="22"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0" fontId="16" fillId="5" borderId="0" xfId="0" applyFont="1" applyFill="1"/>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0" fillId="5" borderId="0" xfId="0" applyFill="1" applyAlignment="1">
      <alignment horizontal="left"/>
    </xf>
    <xf numFmtId="0" fontId="18" fillId="7" borderId="0" xfId="0" applyFont="1" applyFill="1" applyAlignment="1">
      <alignment horizontal="center" vertical="center" wrapText="1"/>
    </xf>
    <xf numFmtId="0" fontId="19" fillId="7" borderId="0" xfId="0" applyFont="1" applyFill="1" applyAlignment="1">
      <alignment horizontal="center" vertical="top" wrapText="1"/>
    </xf>
    <xf numFmtId="0" fontId="17" fillId="8" borderId="0" xfId="0" applyFont="1" applyFill="1" applyAlignment="1">
      <alignment vertical="center" wrapText="1"/>
    </xf>
    <xf numFmtId="0" fontId="17" fillId="8" borderId="0" xfId="0" applyFont="1" applyFill="1" applyAlignment="1">
      <alignment horizontal="center" vertical="center" wrapText="1"/>
    </xf>
    <xf numFmtId="0" fontId="20" fillId="8" borderId="0" xfId="0" applyFont="1" applyFill="1" applyAlignment="1">
      <alignment horizontal="left" vertical="top" wrapText="1"/>
    </xf>
    <xf numFmtId="0" fontId="21" fillId="8" borderId="0" xfId="0" applyFont="1" applyFill="1" applyAlignment="1">
      <alignment horizontal="center" vertical="top" wrapText="1"/>
    </xf>
    <xf numFmtId="164" fontId="21" fillId="8" borderId="0" xfId="0" applyNumberFormat="1" applyFont="1" applyFill="1" applyAlignment="1">
      <alignment horizontal="center" vertical="top" wrapText="1"/>
    </xf>
    <xf numFmtId="0" fontId="17" fillId="5" borderId="0" xfId="0" applyFont="1" applyFill="1" applyAlignment="1">
      <alignment vertical="center" wrapText="1"/>
    </xf>
    <xf numFmtId="0" fontId="17" fillId="5" borderId="0" xfId="0" applyFont="1" applyFill="1" applyAlignment="1">
      <alignment horizontal="center" vertical="center" wrapText="1"/>
    </xf>
    <xf numFmtId="0" fontId="20" fillId="5" borderId="0" xfId="0" applyFont="1" applyFill="1" applyAlignment="1">
      <alignment horizontal="left" vertical="top" wrapText="1"/>
    </xf>
    <xf numFmtId="0" fontId="21" fillId="5" borderId="0" xfId="0" applyFont="1" applyFill="1" applyAlignment="1">
      <alignment horizontal="center" vertical="top" wrapText="1"/>
    </xf>
    <xf numFmtId="164" fontId="21" fillId="5" borderId="0" xfId="0" applyNumberFormat="1" applyFont="1" applyFill="1" applyAlignment="1">
      <alignment horizontal="center" vertical="top" wrapText="1"/>
    </xf>
    <xf numFmtId="0" fontId="22" fillId="5" borderId="23" xfId="0" applyFont="1" applyFill="1" applyBorder="1" applyAlignment="1">
      <alignment horizontal="center" vertical="top" wrapText="1"/>
    </xf>
    <xf numFmtId="49" fontId="5" fillId="5" borderId="23" xfId="0" applyNumberFormat="1" applyFont="1" applyFill="1" applyBorder="1" applyAlignment="1">
      <alignment horizontal="left" vertical="center" wrapText="1"/>
    </xf>
    <xf numFmtId="0" fontId="1" fillId="9" borderId="0" xfId="0" applyFont="1" applyFill="1" applyAlignment="1">
      <alignment horizontal="center" vertical="top"/>
    </xf>
    <xf numFmtId="0" fontId="5" fillId="9" borderId="0" xfId="0" applyFont="1" applyFill="1" applyAlignment="1">
      <alignment horizontal="justify" vertical="top"/>
    </xf>
    <xf numFmtId="0" fontId="5" fillId="9" borderId="0" xfId="0" applyFont="1" applyFill="1" applyAlignment="1">
      <alignment horizontal="justify"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0" fontId="8" fillId="0" borderId="1" xfId="0" applyFont="1" applyBorder="1" applyAlignment="1" applyProtection="1">
      <alignment horizontal="justify" vertical="center" wrapText="1"/>
      <protection locked="0"/>
    </xf>
    <xf numFmtId="0" fontId="27"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49" fontId="23" fillId="5" borderId="1" xfId="0" applyNumberFormat="1" applyFont="1" applyFill="1" applyBorder="1" applyAlignment="1">
      <alignment horizontal="justify" vertical="top" wrapText="1"/>
    </xf>
    <xf numFmtId="49" fontId="5" fillId="0" borderId="1" xfId="0" applyNumberFormat="1" applyFont="1" applyBorder="1" applyAlignment="1">
      <alignment horizontal="justify" vertical="center" wrapText="1"/>
    </xf>
    <xf numFmtId="49" fontId="5" fillId="0" borderId="1" xfId="0" applyNumberFormat="1" applyFont="1" applyBorder="1" applyAlignment="1">
      <alignment horizontal="justify" vertical="top"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3"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9" borderId="0" xfId="0" applyFont="1" applyFill="1" applyAlignment="1">
      <alignment horizontal="justify" vertical="top" wrapText="1"/>
    </xf>
    <xf numFmtId="0" fontId="6" fillId="5" borderId="0" xfId="0" applyFont="1" applyFill="1" applyAlignment="1">
      <alignment horizontal="center"/>
    </xf>
    <xf numFmtId="0" fontId="5" fillId="5" borderId="0" xfId="0" applyFont="1" applyFill="1" applyAlignment="1">
      <alignment horizontal="justify" vertical="top"/>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center" vertical="center" wrapText="1"/>
    </xf>
    <xf numFmtId="49" fontId="1" fillId="5" borderId="25" xfId="0" applyNumberFormat="1" applyFont="1" applyFill="1" applyBorder="1" applyAlignment="1">
      <alignment horizontal="center" vertical="center" wrapText="1"/>
    </xf>
    <xf numFmtId="49" fontId="1" fillId="5" borderId="24" xfId="0" applyNumberFormat="1" applyFont="1" applyFill="1" applyBorder="1" applyAlignment="1">
      <alignment horizontal="center" vertical="center" wrapText="1"/>
    </xf>
    <xf numFmtId="49" fontId="1" fillId="5" borderId="23" xfId="0" applyNumberFormat="1" applyFont="1" applyFill="1" applyBorder="1" applyAlignment="1">
      <alignment horizontal="left" vertical="center" wrapText="1"/>
    </xf>
    <xf numFmtId="49" fontId="1" fillId="5" borderId="25" xfId="0" applyNumberFormat="1" applyFont="1" applyFill="1" applyBorder="1" applyAlignment="1">
      <alignment horizontal="left" vertical="center" wrapText="1"/>
    </xf>
    <xf numFmtId="49" fontId="1" fillId="5" borderId="24" xfId="0" applyNumberFormat="1" applyFont="1" applyFill="1" applyBorder="1" applyAlignment="1">
      <alignment horizontal="left" vertical="center" wrapText="1"/>
    </xf>
    <xf numFmtId="49" fontId="1" fillId="5" borderId="23" xfId="0" applyNumberFormat="1" applyFont="1" applyFill="1" applyBorder="1" applyAlignment="1">
      <alignment horizontal="left" vertical="center"/>
    </xf>
    <xf numFmtId="49" fontId="1" fillId="5" borderId="24" xfId="0" applyNumberFormat="1" applyFont="1" applyFill="1" applyBorder="1" applyAlignment="1">
      <alignment horizontal="left" vertical="center"/>
    </xf>
    <xf numFmtId="0" fontId="22" fillId="5" borderId="23" xfId="0" applyFont="1" applyFill="1" applyBorder="1" applyAlignment="1">
      <alignment horizontal="center" vertical="top" wrapText="1"/>
    </xf>
    <xf numFmtId="0" fontId="22" fillId="5" borderId="25" xfId="0" applyFont="1" applyFill="1" applyBorder="1" applyAlignment="1">
      <alignment horizontal="center" vertical="top" wrapText="1"/>
    </xf>
    <xf numFmtId="0" fontId="22" fillId="5" borderId="24" xfId="0" applyFont="1" applyFill="1" applyBorder="1" applyAlignment="1">
      <alignment horizontal="center" vertical="top" wrapText="1"/>
    </xf>
    <xf numFmtId="0" fontId="9" fillId="5" borderId="0" xfId="0" applyFont="1" applyFill="1" applyAlignment="1">
      <alignment horizontal="center" vertical="top"/>
    </xf>
    <xf numFmtId="49" fontId="5" fillId="5" borderId="23" xfId="0" applyNumberFormat="1" applyFont="1" applyFill="1" applyBorder="1" applyAlignment="1">
      <alignment horizontal="left" vertical="center" wrapText="1"/>
    </xf>
    <xf numFmtId="49" fontId="5" fillId="5" borderId="25"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topLeftCell="A19" zoomScale="107" zoomScaleNormal="100" workbookViewId="0">
      <selection activeCell="B32" sqref="B32"/>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39"/>
    </row>
    <row r="2" spans="2:8" ht="18" x14ac:dyDescent="0.35">
      <c r="B2" s="85" t="s">
        <v>60</v>
      </c>
      <c r="C2" s="85"/>
      <c r="D2" s="85"/>
      <c r="E2" s="85"/>
      <c r="F2" s="85"/>
      <c r="G2" s="85"/>
      <c r="H2" s="25"/>
    </row>
    <row r="3" spans="2:8" ht="18" x14ac:dyDescent="0.35">
      <c r="B3" s="12"/>
      <c r="C3" s="24"/>
      <c r="D3" s="24"/>
      <c r="E3" s="25"/>
      <c r="F3" s="26"/>
      <c r="G3" s="26"/>
      <c r="H3" s="25"/>
    </row>
    <row r="4" spans="2:8" ht="18" x14ac:dyDescent="0.35">
      <c r="B4" s="27" t="s">
        <v>0</v>
      </c>
      <c r="C4" s="86" t="s">
        <v>74</v>
      </c>
      <c r="D4" s="86"/>
      <c r="E4" s="25"/>
      <c r="F4" s="26"/>
      <c r="G4" s="26"/>
      <c r="H4" s="25"/>
    </row>
    <row r="5" spans="2:8" ht="18" x14ac:dyDescent="0.35">
      <c r="B5" s="10"/>
      <c r="C5" s="13"/>
      <c r="D5" s="24"/>
      <c r="E5" s="25"/>
      <c r="F5" s="26"/>
      <c r="G5" s="26"/>
      <c r="H5" s="25"/>
    </row>
    <row r="6" spans="2:8" ht="18" x14ac:dyDescent="0.35">
      <c r="B6" s="28" t="s">
        <v>1</v>
      </c>
      <c r="C6" s="35"/>
      <c r="D6" s="24"/>
      <c r="E6" s="25"/>
      <c r="F6" s="26"/>
      <c r="G6" s="26"/>
      <c r="H6" s="25"/>
    </row>
    <row r="7" spans="2:8" ht="18" x14ac:dyDescent="0.35">
      <c r="C7" s="24"/>
      <c r="D7" s="24"/>
      <c r="E7" s="25"/>
      <c r="F7" s="26"/>
      <c r="G7" s="26"/>
      <c r="H7" s="25"/>
    </row>
    <row r="8" spans="2:8" ht="30" customHeight="1" x14ac:dyDescent="0.3">
      <c r="B8" s="84" t="s">
        <v>24</v>
      </c>
      <c r="C8" s="84"/>
      <c r="D8" s="84"/>
      <c r="E8" s="84"/>
      <c r="F8" s="88"/>
      <c r="G8" s="88"/>
      <c r="H8" s="88"/>
    </row>
    <row r="9" spans="2:8" ht="30" customHeight="1" x14ac:dyDescent="0.3">
      <c r="B9" s="87" t="s">
        <v>27</v>
      </c>
      <c r="C9" s="87"/>
      <c r="D9" s="87"/>
      <c r="E9" s="87"/>
      <c r="F9" s="88"/>
      <c r="G9" s="88"/>
      <c r="H9" s="88"/>
    </row>
    <row r="10" spans="2:8" ht="30" customHeight="1" x14ac:dyDescent="0.3">
      <c r="B10" s="87" t="s">
        <v>25</v>
      </c>
      <c r="C10" s="87"/>
      <c r="D10" s="87"/>
      <c r="E10" s="87"/>
      <c r="F10" s="88"/>
      <c r="G10" s="88"/>
      <c r="H10" s="88"/>
    </row>
    <row r="11" spans="2:8" ht="30" customHeight="1" x14ac:dyDescent="0.3">
      <c r="B11" s="84" t="s">
        <v>26</v>
      </c>
      <c r="C11" s="84"/>
      <c r="D11" s="84"/>
      <c r="E11" s="84"/>
      <c r="F11" s="88"/>
      <c r="G11" s="88"/>
      <c r="H11" s="88"/>
    </row>
    <row r="12" spans="2:8" ht="30" customHeight="1" x14ac:dyDescent="0.3">
      <c r="B12" s="83" t="s">
        <v>2</v>
      </c>
      <c r="C12" s="83"/>
      <c r="D12" s="83"/>
      <c r="E12" s="83"/>
      <c r="F12" s="88"/>
      <c r="G12" s="88"/>
      <c r="H12" s="88"/>
    </row>
    <row r="13" spans="2:8" ht="30" customHeight="1" x14ac:dyDescent="0.3">
      <c r="B13" s="84" t="s">
        <v>3</v>
      </c>
      <c r="C13" s="84"/>
      <c r="D13" s="84"/>
      <c r="E13" s="84"/>
      <c r="F13" s="88"/>
      <c r="G13" s="88"/>
      <c r="H13" s="88"/>
    </row>
    <row r="14" spans="2:8" ht="30" customHeight="1" x14ac:dyDescent="0.3">
      <c r="B14" s="84" t="s">
        <v>28</v>
      </c>
      <c r="C14" s="84"/>
      <c r="D14" s="84"/>
      <c r="E14" s="84"/>
      <c r="F14" s="88"/>
      <c r="G14" s="88"/>
      <c r="H14" s="88"/>
    </row>
    <row r="15" spans="2:8" ht="30" customHeight="1" x14ac:dyDescent="0.3">
      <c r="B15" s="84" t="s">
        <v>4</v>
      </c>
      <c r="C15" s="84"/>
      <c r="D15" s="84"/>
      <c r="E15" s="84"/>
      <c r="F15" s="88"/>
      <c r="G15" s="88"/>
      <c r="H15" s="88"/>
    </row>
    <row r="16" spans="2:8" ht="30" customHeight="1" x14ac:dyDescent="0.3">
      <c r="B16" s="84" t="s">
        <v>5</v>
      </c>
      <c r="C16" s="84"/>
      <c r="D16" s="84"/>
      <c r="E16" s="84"/>
      <c r="F16" s="88"/>
      <c r="G16" s="88"/>
      <c r="H16" s="88"/>
    </row>
    <row r="17" spans="1:8" ht="18" customHeight="1" x14ac:dyDescent="0.3">
      <c r="C17" s="11"/>
      <c r="D17" s="11"/>
      <c r="E17" s="11"/>
      <c r="F17" s="14"/>
      <c r="G17" s="14"/>
      <c r="H17" s="14"/>
    </row>
    <row r="18" spans="1:8" x14ac:dyDescent="0.3">
      <c r="B18" s="92" t="s">
        <v>6</v>
      </c>
      <c r="C18" s="92"/>
      <c r="D18" s="92"/>
      <c r="E18" s="92"/>
      <c r="F18" s="92"/>
      <c r="G18" s="92"/>
      <c r="H18" s="29"/>
    </row>
    <row r="19" spans="1:8" x14ac:dyDescent="0.3">
      <c r="B19" s="91" t="s">
        <v>7</v>
      </c>
      <c r="C19" s="91"/>
      <c r="D19" s="91"/>
      <c r="E19" s="91"/>
      <c r="F19" s="91"/>
      <c r="G19" s="91"/>
      <c r="H19" s="30"/>
    </row>
    <row r="20" spans="1:8" x14ac:dyDescent="0.3">
      <c r="B20" s="91" t="s">
        <v>53</v>
      </c>
      <c r="C20" s="91"/>
      <c r="D20" s="91"/>
      <c r="E20" s="91"/>
      <c r="F20" s="91"/>
      <c r="G20" s="91"/>
      <c r="H20" s="30"/>
    </row>
    <row r="21" spans="1:8" x14ac:dyDescent="0.3">
      <c r="B21" s="91" t="s">
        <v>8</v>
      </c>
      <c r="C21" s="91"/>
      <c r="D21" s="91"/>
      <c r="E21" s="91"/>
      <c r="F21" s="91"/>
      <c r="G21" s="91"/>
      <c r="H21" s="30"/>
    </row>
    <row r="22" spans="1:8" x14ac:dyDescent="0.3">
      <c r="B22" s="91" t="s">
        <v>9</v>
      </c>
      <c r="C22" s="91"/>
      <c r="D22" s="91"/>
      <c r="E22" s="91"/>
      <c r="F22" s="91"/>
      <c r="G22" s="91"/>
    </row>
    <row r="23" spans="1:8" x14ac:dyDescent="0.3">
      <c r="B23" s="90" t="s">
        <v>10</v>
      </c>
      <c r="C23" s="90"/>
      <c r="D23" s="90"/>
      <c r="E23" s="90"/>
      <c r="F23" s="90"/>
      <c r="G23" s="90"/>
      <c r="H23" s="23"/>
    </row>
    <row r="24" spans="1:8" x14ac:dyDescent="0.3">
      <c r="B24" s="91" t="s">
        <v>59</v>
      </c>
      <c r="C24" s="91"/>
      <c r="D24" s="91"/>
      <c r="E24" s="91"/>
      <c r="F24" s="91"/>
      <c r="G24" s="91"/>
    </row>
    <row r="25" spans="1:8" x14ac:dyDescent="0.3">
      <c r="G25" s="38"/>
    </row>
    <row r="27" spans="1:8" x14ac:dyDescent="0.3">
      <c r="B27" s="89" t="s">
        <v>54</v>
      </c>
      <c r="C27" s="89"/>
      <c r="D27" s="89"/>
      <c r="E27" s="89"/>
      <c r="F27" s="89"/>
      <c r="G27" s="89"/>
    </row>
    <row r="28" spans="1:8" x14ac:dyDescent="0.3">
      <c r="B28" s="30"/>
    </row>
    <row r="29" spans="1:8" ht="31.2" x14ac:dyDescent="0.3">
      <c r="A29" s="31" t="s">
        <v>84</v>
      </c>
      <c r="B29" s="31" t="s">
        <v>13</v>
      </c>
      <c r="C29" s="31" t="s">
        <v>55</v>
      </c>
      <c r="D29" s="31" t="s">
        <v>56</v>
      </c>
      <c r="E29" s="32" t="s">
        <v>72</v>
      </c>
      <c r="F29" s="32" t="s">
        <v>73</v>
      </c>
      <c r="G29" s="32" t="s">
        <v>71</v>
      </c>
    </row>
    <row r="30" spans="1:8" x14ac:dyDescent="0.3">
      <c r="A30" s="31">
        <v>1</v>
      </c>
      <c r="B30" s="78" t="s">
        <v>275</v>
      </c>
      <c r="C30" s="77"/>
      <c r="D30" s="77"/>
      <c r="E30" s="79">
        <v>28</v>
      </c>
      <c r="F30" s="33"/>
      <c r="G30" s="44">
        <f>F30*1.21</f>
        <v>0</v>
      </c>
    </row>
    <row r="31" spans="1:8" x14ac:dyDescent="0.3">
      <c r="A31" s="31">
        <v>2</v>
      </c>
      <c r="B31" s="78" t="s">
        <v>289</v>
      </c>
      <c r="C31" s="77"/>
      <c r="D31" s="77"/>
      <c r="E31" s="79">
        <v>132</v>
      </c>
      <c r="F31" s="33"/>
      <c r="G31" s="44">
        <f>F31*1.21</f>
        <v>0</v>
      </c>
    </row>
    <row r="32" spans="1:8" x14ac:dyDescent="0.3">
      <c r="B32" s="47"/>
      <c r="C32" s="47"/>
      <c r="D32" s="47"/>
      <c r="E32" s="47"/>
      <c r="F32" s="47"/>
    </row>
    <row r="34" spans="2:6" x14ac:dyDescent="0.3">
      <c r="B34" s="57"/>
      <c r="C34" s="57"/>
      <c r="D34" s="58"/>
      <c r="E34" s="58"/>
      <c r="F34" s="58"/>
    </row>
    <row r="35" spans="2:6" x14ac:dyDescent="0.3">
      <c r="B35" s="59"/>
      <c r="C35" s="60"/>
      <c r="D35" s="61"/>
      <c r="E35" s="62"/>
      <c r="F35" s="63"/>
    </row>
    <row r="36" spans="2:6" x14ac:dyDescent="0.3">
      <c r="B36" s="64"/>
      <c r="C36" s="65"/>
      <c r="D36" s="66"/>
      <c r="E36" s="67"/>
      <c r="F36" s="68"/>
    </row>
    <row r="37" spans="2:6" x14ac:dyDescent="0.3">
      <c r="B37" s="59"/>
      <c r="C37" s="60"/>
      <c r="D37" s="61"/>
      <c r="E37" s="62"/>
      <c r="F37" s="63"/>
    </row>
    <row r="38" spans="2:6" x14ac:dyDescent="0.3">
      <c r="B38" s="64"/>
      <c r="C38" s="65"/>
      <c r="D38" s="66"/>
      <c r="E38" s="67"/>
      <c r="F38" s="68"/>
    </row>
    <row r="39" spans="2:6" x14ac:dyDescent="0.3">
      <c r="B39" s="59"/>
      <c r="C39" s="60"/>
      <c r="D39" s="61"/>
      <c r="E39" s="62"/>
      <c r="F39" s="63"/>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5"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abSelected="1" topLeftCell="A34" zoomScaleNormal="115" workbookViewId="0">
      <selection activeCell="E58" sqref="E58"/>
    </sheetView>
  </sheetViews>
  <sheetFormatPr defaultColWidth="8.88671875" defaultRowHeight="14.4" x14ac:dyDescent="0.3"/>
  <cols>
    <col min="4" max="4" width="25" customWidth="1"/>
    <col min="7" max="7" width="11.88671875" customWidth="1"/>
    <col min="10" max="10" width="9.88671875" customWidth="1"/>
    <col min="24" max="16384" width="8.88671875" style="41"/>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94" t="s">
        <v>61</v>
      </c>
      <c r="B3" s="94"/>
      <c r="C3" s="94"/>
      <c r="D3" s="94"/>
      <c r="E3" s="94"/>
      <c r="F3" s="94"/>
      <c r="G3" s="94"/>
      <c r="H3" s="94"/>
      <c r="I3" s="94"/>
      <c r="J3" s="94"/>
      <c r="K3" s="1"/>
      <c r="L3" s="1"/>
      <c r="M3" s="1"/>
      <c r="N3" s="1"/>
      <c r="O3" s="1"/>
      <c r="P3" s="3"/>
      <c r="Q3" s="3"/>
      <c r="R3" s="3"/>
      <c r="S3" s="3"/>
      <c r="T3" s="3"/>
      <c r="U3" s="3"/>
      <c r="V3" s="3"/>
      <c r="W3" s="3"/>
    </row>
    <row r="4" spans="1:23" ht="15.6" x14ac:dyDescent="0.3">
      <c r="A4" s="135" t="s">
        <v>14</v>
      </c>
      <c r="B4" s="135"/>
      <c r="C4" s="135"/>
      <c r="D4" s="135"/>
      <c r="E4" s="135"/>
      <c r="F4" s="135"/>
      <c r="G4" s="135"/>
      <c r="H4" s="135"/>
      <c r="I4" s="135"/>
      <c r="J4" s="135"/>
      <c r="K4" s="1"/>
      <c r="L4" s="1"/>
      <c r="M4" s="1"/>
      <c r="N4" s="1"/>
      <c r="O4" s="1"/>
      <c r="P4" s="3"/>
      <c r="Q4" s="3"/>
      <c r="R4" s="3"/>
      <c r="S4" s="3"/>
      <c r="T4" s="3"/>
      <c r="U4" s="3"/>
      <c r="V4" s="3"/>
      <c r="W4" s="3"/>
    </row>
    <row r="5" spans="1:23" ht="15.6" x14ac:dyDescent="0.3">
      <c r="A5" s="135"/>
      <c r="B5" s="135"/>
      <c r="C5" s="135"/>
      <c r="D5" s="135"/>
      <c r="E5" s="135"/>
      <c r="F5" s="135"/>
      <c r="G5" s="135"/>
      <c r="H5" s="135"/>
      <c r="I5" s="135"/>
      <c r="J5" s="135"/>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136" t="s">
        <v>15</v>
      </c>
      <c r="B7" s="137"/>
      <c r="C7" s="137" t="s">
        <v>16</v>
      </c>
      <c r="D7" s="137"/>
      <c r="E7" s="137"/>
      <c r="F7" s="137" t="s">
        <v>17</v>
      </c>
      <c r="G7" s="137"/>
      <c r="H7" s="137"/>
      <c r="I7" s="137" t="s">
        <v>18</v>
      </c>
      <c r="J7" s="138"/>
      <c r="K7" s="1"/>
      <c r="L7" s="1"/>
      <c r="M7" s="1"/>
      <c r="N7" s="1"/>
      <c r="O7" s="1"/>
      <c r="P7" s="3"/>
      <c r="Q7" s="3"/>
      <c r="R7" s="3"/>
      <c r="S7" s="3"/>
      <c r="T7" s="3"/>
      <c r="U7" s="3"/>
      <c r="V7" s="3"/>
      <c r="W7" s="3"/>
    </row>
    <row r="8" spans="1:23" ht="15.6" x14ac:dyDescent="0.3">
      <c r="A8" s="131"/>
      <c r="B8" s="132"/>
      <c r="C8" s="133"/>
      <c r="D8" s="132"/>
      <c r="E8" s="132"/>
      <c r="F8" s="133"/>
      <c r="G8" s="132"/>
      <c r="H8" s="132"/>
      <c r="I8" s="133"/>
      <c r="J8" s="134"/>
      <c r="K8" s="1"/>
      <c r="L8" s="1"/>
      <c r="M8" s="1"/>
      <c r="N8" s="1"/>
      <c r="O8" s="1"/>
      <c r="P8" s="3"/>
      <c r="Q8" s="3"/>
      <c r="R8" s="3"/>
      <c r="S8" s="3"/>
      <c r="T8" s="3"/>
      <c r="U8" s="3"/>
      <c r="V8" s="3"/>
      <c r="W8" s="3"/>
    </row>
    <row r="9" spans="1:23" ht="15.6" x14ac:dyDescent="0.3">
      <c r="A9" s="131"/>
      <c r="B9" s="132"/>
      <c r="C9" s="133"/>
      <c r="D9" s="132"/>
      <c r="E9" s="132"/>
      <c r="F9" s="133"/>
      <c r="G9" s="132"/>
      <c r="H9" s="132"/>
      <c r="I9" s="133"/>
      <c r="J9" s="134"/>
      <c r="K9" s="1"/>
      <c r="L9" s="1"/>
      <c r="M9" s="1"/>
      <c r="N9" s="1"/>
      <c r="O9" s="1"/>
      <c r="P9" s="3"/>
      <c r="Q9" s="3"/>
      <c r="R9" s="3"/>
      <c r="S9" s="3"/>
      <c r="T9" s="3"/>
      <c r="U9" s="3"/>
      <c r="V9" s="3"/>
      <c r="W9" s="3"/>
    </row>
    <row r="10" spans="1:23" ht="15.6" x14ac:dyDescent="0.3">
      <c r="A10" s="131"/>
      <c r="B10" s="132"/>
      <c r="C10" s="133"/>
      <c r="D10" s="132"/>
      <c r="E10" s="132"/>
      <c r="F10" s="133"/>
      <c r="G10" s="132"/>
      <c r="H10" s="132"/>
      <c r="I10" s="133"/>
      <c r="J10" s="134"/>
      <c r="K10" s="1"/>
      <c r="L10" s="1"/>
      <c r="M10" s="1"/>
      <c r="N10" s="1"/>
      <c r="O10" s="1"/>
      <c r="P10" s="3"/>
      <c r="Q10" s="3"/>
      <c r="R10" s="3"/>
      <c r="S10" s="3"/>
      <c r="T10" s="3"/>
      <c r="U10" s="3"/>
      <c r="V10" s="3"/>
      <c r="W10" s="3"/>
    </row>
    <row r="11" spans="1:23" ht="15.6" x14ac:dyDescent="0.3">
      <c r="A11" s="131"/>
      <c r="B11" s="132"/>
      <c r="C11" s="133"/>
      <c r="D11" s="132"/>
      <c r="E11" s="132"/>
      <c r="F11" s="133"/>
      <c r="G11" s="132"/>
      <c r="H11" s="132"/>
      <c r="I11" s="133"/>
      <c r="J11" s="134"/>
      <c r="K11" s="1"/>
      <c r="L11" s="1"/>
      <c r="M11" s="1"/>
      <c r="N11" s="1"/>
      <c r="O11" s="1"/>
      <c r="P11" s="3"/>
      <c r="Q11" s="3"/>
      <c r="R11" s="3"/>
      <c r="S11" s="3"/>
      <c r="T11" s="3"/>
      <c r="U11" s="3"/>
      <c r="V11" s="3"/>
      <c r="W11" s="3"/>
    </row>
    <row r="12" spans="1:23" ht="15.6" x14ac:dyDescent="0.3">
      <c r="A12" s="131"/>
      <c r="B12" s="132"/>
      <c r="C12" s="133"/>
      <c r="D12" s="132"/>
      <c r="E12" s="132"/>
      <c r="F12" s="133"/>
      <c r="G12" s="132"/>
      <c r="H12" s="132"/>
      <c r="I12" s="133"/>
      <c r="J12" s="134"/>
      <c r="K12" s="1"/>
      <c r="L12" s="1"/>
      <c r="M12" s="1"/>
      <c r="N12" s="1"/>
      <c r="O12" s="1"/>
      <c r="P12" s="3"/>
      <c r="Q12" s="3"/>
      <c r="R12" s="3"/>
      <c r="S12" s="3"/>
      <c r="T12" s="3"/>
      <c r="U12" s="3"/>
      <c r="V12" s="3"/>
      <c r="W12" s="3"/>
    </row>
    <row r="13" spans="1:23" ht="15.6" x14ac:dyDescent="0.3">
      <c r="A13" s="131"/>
      <c r="B13" s="132"/>
      <c r="C13" s="133"/>
      <c r="D13" s="132"/>
      <c r="E13" s="132"/>
      <c r="F13" s="133"/>
      <c r="G13" s="132"/>
      <c r="H13" s="132"/>
      <c r="I13" s="133"/>
      <c r="J13" s="134"/>
      <c r="K13" s="1"/>
      <c r="L13" s="1"/>
      <c r="M13" s="1"/>
      <c r="N13" s="1"/>
      <c r="O13" s="1"/>
      <c r="P13" s="3"/>
      <c r="Q13" s="3"/>
      <c r="R13" s="3"/>
      <c r="S13" s="3"/>
      <c r="T13" s="3"/>
      <c r="U13" s="3"/>
      <c r="V13" s="3"/>
      <c r="W13" s="3"/>
    </row>
    <row r="14" spans="1:23" ht="15.6" x14ac:dyDescent="0.3">
      <c r="A14" s="131"/>
      <c r="B14" s="132"/>
      <c r="C14" s="133"/>
      <c r="D14" s="132"/>
      <c r="E14" s="132"/>
      <c r="F14" s="133"/>
      <c r="G14" s="132"/>
      <c r="H14" s="132"/>
      <c r="I14" s="133"/>
      <c r="J14" s="134"/>
      <c r="K14" s="1"/>
      <c r="L14" s="1"/>
      <c r="M14" s="1"/>
      <c r="N14" s="1"/>
      <c r="O14" s="1"/>
      <c r="P14" s="3"/>
      <c r="Q14" s="3"/>
      <c r="R14" s="3"/>
      <c r="S14" s="3"/>
      <c r="T14" s="3"/>
      <c r="U14" s="3"/>
      <c r="V14" s="3"/>
      <c r="W14" s="3"/>
    </row>
    <row r="15" spans="1:23" ht="15.6" x14ac:dyDescent="0.3">
      <c r="A15" s="131"/>
      <c r="B15" s="132"/>
      <c r="C15" s="133"/>
      <c r="D15" s="132"/>
      <c r="E15" s="132"/>
      <c r="F15" s="133"/>
      <c r="G15" s="132"/>
      <c r="H15" s="132"/>
      <c r="I15" s="133"/>
      <c r="J15" s="134"/>
      <c r="K15" s="1"/>
      <c r="L15" s="1"/>
      <c r="M15" s="1"/>
      <c r="N15" s="1"/>
      <c r="O15" s="1"/>
      <c r="P15" s="3"/>
      <c r="Q15" s="3"/>
      <c r="R15" s="3"/>
      <c r="S15" s="3"/>
      <c r="T15" s="3"/>
      <c r="U15" s="3"/>
      <c r="V15" s="3"/>
      <c r="W15" s="3"/>
    </row>
    <row r="16" spans="1:23" ht="15.6" x14ac:dyDescent="0.3">
      <c r="A16" s="131"/>
      <c r="B16" s="132"/>
      <c r="C16" s="133"/>
      <c r="D16" s="132"/>
      <c r="E16" s="132"/>
      <c r="F16" s="133"/>
      <c r="G16" s="132"/>
      <c r="H16" s="132"/>
      <c r="I16" s="133"/>
      <c r="J16" s="134"/>
      <c r="K16" s="1"/>
      <c r="L16" s="1"/>
      <c r="M16" s="1"/>
      <c r="N16" s="1"/>
      <c r="O16" s="1"/>
      <c r="P16" s="3"/>
      <c r="Q16" s="3"/>
      <c r="R16" s="3"/>
      <c r="S16" s="3"/>
      <c r="T16" s="3"/>
      <c r="U16" s="3"/>
      <c r="V16" s="3"/>
      <c r="W16" s="3"/>
    </row>
    <row r="17" spans="1:23" ht="16.2" thickBot="1" x14ac:dyDescent="0.35">
      <c r="A17" s="124"/>
      <c r="B17" s="125"/>
      <c r="C17" s="126"/>
      <c r="D17" s="125"/>
      <c r="E17" s="125"/>
      <c r="F17" s="126"/>
      <c r="G17" s="125"/>
      <c r="H17" s="125"/>
      <c r="I17" s="126"/>
      <c r="J17" s="127"/>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128" t="s">
        <v>19</v>
      </c>
      <c r="B19" s="128"/>
      <c r="C19" s="128"/>
      <c r="D19" s="128"/>
      <c r="E19" s="128"/>
      <c r="F19" s="128"/>
      <c r="G19" s="128"/>
      <c r="H19" s="128"/>
      <c r="I19" s="128"/>
      <c r="J19" s="128"/>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129" t="s">
        <v>13</v>
      </c>
      <c r="B21" s="120"/>
      <c r="C21" s="130" t="s">
        <v>16</v>
      </c>
      <c r="D21" s="119"/>
      <c r="E21" s="120"/>
      <c r="F21" s="130" t="s">
        <v>20</v>
      </c>
      <c r="G21" s="119"/>
      <c r="H21" s="120"/>
      <c r="I21" s="130" t="s">
        <v>18</v>
      </c>
      <c r="J21" s="121"/>
      <c r="K21" s="1"/>
      <c r="L21" s="1"/>
      <c r="M21" s="1"/>
      <c r="N21" s="1"/>
      <c r="O21" s="1"/>
      <c r="P21" s="3"/>
      <c r="Q21" s="3"/>
      <c r="R21" s="3"/>
      <c r="S21" s="3"/>
      <c r="T21" s="3"/>
      <c r="U21" s="3"/>
      <c r="V21" s="3"/>
      <c r="W21" s="3"/>
    </row>
    <row r="22" spans="1:23" ht="15.6" x14ac:dyDescent="0.3">
      <c r="A22" s="122"/>
      <c r="B22" s="123"/>
      <c r="C22" s="116"/>
      <c r="D22" s="108"/>
      <c r="E22" s="123"/>
      <c r="F22" s="116"/>
      <c r="G22" s="108"/>
      <c r="H22" s="123"/>
      <c r="I22" s="116"/>
      <c r="J22" s="109"/>
      <c r="K22" s="1"/>
      <c r="L22" s="1"/>
      <c r="M22" s="1"/>
      <c r="N22" s="1"/>
      <c r="O22" s="1"/>
      <c r="P22" s="3"/>
      <c r="Q22" s="3"/>
      <c r="R22" s="3"/>
      <c r="S22" s="3"/>
      <c r="T22" s="3"/>
      <c r="U22" s="3"/>
      <c r="V22" s="3"/>
      <c r="W22" s="3"/>
    </row>
    <row r="23" spans="1:23" ht="15.6" x14ac:dyDescent="0.3">
      <c r="A23" s="122"/>
      <c r="B23" s="123"/>
      <c r="C23" s="116"/>
      <c r="D23" s="108"/>
      <c r="E23" s="123"/>
      <c r="F23" s="116"/>
      <c r="G23" s="108"/>
      <c r="H23" s="123"/>
      <c r="I23" s="116"/>
      <c r="J23" s="109"/>
      <c r="K23" s="1"/>
      <c r="L23" s="1"/>
      <c r="M23" s="1"/>
      <c r="N23" s="1"/>
      <c r="O23" s="1"/>
      <c r="P23" s="3"/>
      <c r="Q23" s="3"/>
      <c r="R23" s="3"/>
      <c r="S23" s="3"/>
      <c r="T23" s="3"/>
      <c r="U23" s="3"/>
      <c r="V23" s="3"/>
      <c r="W23" s="3"/>
    </row>
    <row r="24" spans="1:23" ht="15.6" x14ac:dyDescent="0.3">
      <c r="A24" s="122"/>
      <c r="B24" s="123"/>
      <c r="C24" s="116"/>
      <c r="D24" s="108"/>
      <c r="E24" s="123"/>
      <c r="F24" s="116"/>
      <c r="G24" s="108"/>
      <c r="H24" s="123"/>
      <c r="I24" s="116"/>
      <c r="J24" s="109"/>
      <c r="K24" s="1"/>
      <c r="L24" s="1"/>
      <c r="M24" s="1"/>
      <c r="N24" s="1"/>
      <c r="O24" s="1"/>
      <c r="P24" s="3"/>
      <c r="Q24" s="3"/>
      <c r="R24" s="3"/>
      <c r="S24" s="3"/>
      <c r="T24" s="3"/>
      <c r="U24" s="3"/>
      <c r="V24" s="3"/>
      <c r="W24" s="3"/>
    </row>
    <row r="25" spans="1:23" ht="15.6" x14ac:dyDescent="0.3">
      <c r="A25" s="122"/>
      <c r="B25" s="123"/>
      <c r="C25" s="116"/>
      <c r="D25" s="108"/>
      <c r="E25" s="123"/>
      <c r="F25" s="116"/>
      <c r="G25" s="108"/>
      <c r="H25" s="123"/>
      <c r="I25" s="116"/>
      <c r="J25" s="109"/>
      <c r="K25" s="1"/>
      <c r="L25" s="1"/>
      <c r="M25" s="1"/>
      <c r="N25" s="1"/>
      <c r="O25" s="1"/>
      <c r="P25" s="3"/>
      <c r="Q25" s="3"/>
      <c r="R25" s="3"/>
      <c r="S25" s="3"/>
      <c r="T25" s="3"/>
      <c r="U25" s="3"/>
      <c r="V25" s="3"/>
      <c r="W25" s="3"/>
    </row>
    <row r="26" spans="1:23" ht="15.6" x14ac:dyDescent="0.3">
      <c r="A26" s="122"/>
      <c r="B26" s="123"/>
      <c r="C26" s="116"/>
      <c r="D26" s="108"/>
      <c r="E26" s="123"/>
      <c r="F26" s="116"/>
      <c r="G26" s="108"/>
      <c r="H26" s="123"/>
      <c r="I26" s="116"/>
      <c r="J26" s="109"/>
      <c r="K26" s="1"/>
      <c r="L26" s="1"/>
      <c r="M26" s="1"/>
      <c r="N26" s="1"/>
      <c r="O26" s="1"/>
      <c r="P26" s="3"/>
      <c r="Q26" s="3"/>
      <c r="R26" s="3"/>
      <c r="S26" s="3"/>
      <c r="T26" s="3"/>
      <c r="U26" s="3"/>
      <c r="V26" s="3"/>
      <c r="W26" s="3"/>
    </row>
    <row r="27" spans="1:23" ht="15.6" x14ac:dyDescent="0.3">
      <c r="A27" s="122"/>
      <c r="B27" s="123"/>
      <c r="C27" s="116"/>
      <c r="D27" s="108"/>
      <c r="E27" s="123"/>
      <c r="F27" s="116"/>
      <c r="G27" s="108"/>
      <c r="H27" s="123"/>
      <c r="I27" s="116"/>
      <c r="J27" s="109"/>
      <c r="K27" s="1"/>
      <c r="L27" s="1"/>
      <c r="M27" s="1"/>
      <c r="N27" s="1"/>
      <c r="O27" s="1"/>
      <c r="P27" s="3"/>
      <c r="Q27" s="3"/>
      <c r="R27" s="3"/>
      <c r="S27" s="3"/>
      <c r="T27" s="3"/>
      <c r="U27" s="3"/>
      <c r="V27" s="3"/>
      <c r="W27" s="3"/>
    </row>
    <row r="28" spans="1:23" ht="15.6" x14ac:dyDescent="0.3">
      <c r="A28" s="122"/>
      <c r="B28" s="123"/>
      <c r="C28" s="116"/>
      <c r="D28" s="108"/>
      <c r="E28" s="123"/>
      <c r="F28" s="116"/>
      <c r="G28" s="108"/>
      <c r="H28" s="123"/>
      <c r="I28" s="116"/>
      <c r="J28" s="109"/>
      <c r="K28" s="1"/>
      <c r="L28" s="1"/>
      <c r="M28" s="1"/>
      <c r="N28" s="1"/>
      <c r="O28" s="1"/>
      <c r="P28" s="3"/>
      <c r="Q28" s="3"/>
      <c r="R28" s="3"/>
      <c r="S28" s="3"/>
      <c r="T28" s="3"/>
      <c r="U28" s="3"/>
      <c r="V28" s="3"/>
      <c r="W28" s="3"/>
    </row>
    <row r="29" spans="1:23" ht="15.6" x14ac:dyDescent="0.3">
      <c r="A29" s="122"/>
      <c r="B29" s="123"/>
      <c r="C29" s="116"/>
      <c r="D29" s="108"/>
      <c r="E29" s="123"/>
      <c r="F29" s="116"/>
      <c r="G29" s="108"/>
      <c r="H29" s="123"/>
      <c r="I29" s="116"/>
      <c r="J29" s="109"/>
      <c r="K29" s="1"/>
      <c r="L29" s="1"/>
      <c r="M29" s="1"/>
      <c r="N29" s="1"/>
      <c r="O29" s="1"/>
      <c r="P29" s="3"/>
      <c r="Q29" s="3"/>
      <c r="R29" s="3"/>
      <c r="S29" s="3"/>
      <c r="T29" s="3"/>
      <c r="U29" s="3"/>
      <c r="V29" s="3"/>
      <c r="W29" s="3"/>
    </row>
    <row r="30" spans="1:23" ht="15.6" x14ac:dyDescent="0.3">
      <c r="A30" s="122"/>
      <c r="B30" s="123"/>
      <c r="C30" s="116"/>
      <c r="D30" s="108"/>
      <c r="E30" s="123"/>
      <c r="F30" s="116"/>
      <c r="G30" s="108"/>
      <c r="H30" s="123"/>
      <c r="I30" s="116"/>
      <c r="J30" s="109"/>
      <c r="K30" s="1"/>
      <c r="L30" s="1"/>
      <c r="M30" s="1"/>
      <c r="N30" s="1"/>
      <c r="O30" s="1"/>
      <c r="P30" s="3"/>
      <c r="Q30" s="3"/>
      <c r="R30" s="3"/>
      <c r="S30" s="3"/>
      <c r="T30" s="3"/>
      <c r="U30" s="3"/>
      <c r="V30" s="3"/>
      <c r="W30" s="3"/>
    </row>
    <row r="31" spans="1:23" ht="15.6" x14ac:dyDescent="0.3">
      <c r="A31" s="122"/>
      <c r="B31" s="123"/>
      <c r="C31" s="116"/>
      <c r="D31" s="108"/>
      <c r="E31" s="123"/>
      <c r="F31" s="116"/>
      <c r="G31" s="108"/>
      <c r="H31" s="123"/>
      <c r="I31" s="116"/>
      <c r="J31" s="109"/>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18"/>
      <c r="B33" s="118"/>
      <c r="C33" s="118"/>
      <c r="D33" s="118"/>
      <c r="E33" s="118"/>
      <c r="F33" s="118"/>
      <c r="G33" s="118"/>
      <c r="H33" s="118"/>
      <c r="I33" s="118"/>
      <c r="J33" s="118"/>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19" t="s">
        <v>21</v>
      </c>
      <c r="C37" s="119"/>
      <c r="D37" s="119"/>
      <c r="E37" s="119"/>
      <c r="F37" s="119"/>
      <c r="G37" s="120"/>
      <c r="H37" s="119" t="s">
        <v>39</v>
      </c>
      <c r="I37" s="119"/>
      <c r="J37" s="121"/>
      <c r="K37" s="1"/>
      <c r="L37" s="1"/>
      <c r="M37" s="1"/>
      <c r="N37" s="1"/>
      <c r="O37" s="1"/>
      <c r="P37" s="3"/>
      <c r="Q37" s="3"/>
      <c r="R37" s="3"/>
      <c r="S37" s="3"/>
      <c r="T37" s="3"/>
      <c r="U37" s="3"/>
      <c r="V37" s="3"/>
      <c r="W37" s="3"/>
    </row>
    <row r="38" spans="1:23" ht="15.6" x14ac:dyDescent="0.3">
      <c r="A38" s="16"/>
      <c r="B38" s="113"/>
      <c r="C38" s="114"/>
      <c r="D38" s="114"/>
      <c r="E38" s="114"/>
      <c r="F38" s="114"/>
      <c r="G38" s="115"/>
      <c r="H38" s="107"/>
      <c r="I38" s="108"/>
      <c r="J38" s="109"/>
      <c r="K38" s="1"/>
      <c r="L38" s="1"/>
      <c r="M38" s="1"/>
      <c r="N38" s="1"/>
      <c r="O38" s="1"/>
      <c r="P38" s="3"/>
      <c r="Q38" s="3"/>
      <c r="R38" s="3"/>
      <c r="S38" s="3"/>
      <c r="T38" s="3"/>
      <c r="U38" s="3"/>
      <c r="V38" s="3"/>
      <c r="W38" s="3"/>
    </row>
    <row r="39" spans="1:23" ht="15.6" x14ac:dyDescent="0.3">
      <c r="A39" s="16"/>
      <c r="B39" s="113"/>
      <c r="C39" s="114"/>
      <c r="D39" s="114"/>
      <c r="E39" s="114"/>
      <c r="F39" s="114"/>
      <c r="G39" s="115"/>
      <c r="H39" s="107"/>
      <c r="I39" s="108"/>
      <c r="J39" s="109"/>
      <c r="K39" s="1"/>
      <c r="L39" s="1"/>
      <c r="M39" s="1"/>
      <c r="N39" s="1"/>
      <c r="O39" s="1"/>
      <c r="P39" s="3"/>
      <c r="Q39" s="3"/>
      <c r="R39" s="3"/>
      <c r="S39" s="3"/>
      <c r="T39" s="3"/>
      <c r="U39" s="3"/>
      <c r="V39" s="3"/>
      <c r="W39" s="3"/>
    </row>
    <row r="40" spans="1:23" ht="51.75" customHeight="1" x14ac:dyDescent="0.3">
      <c r="A40" s="16"/>
      <c r="B40" s="113"/>
      <c r="C40" s="114"/>
      <c r="D40" s="114"/>
      <c r="E40" s="114"/>
      <c r="F40" s="114"/>
      <c r="G40" s="115"/>
      <c r="H40" s="116"/>
      <c r="I40" s="107"/>
      <c r="J40" s="117"/>
      <c r="K40" s="1"/>
      <c r="L40" s="1"/>
      <c r="M40" s="1"/>
      <c r="N40" s="1"/>
      <c r="O40" s="1"/>
      <c r="P40" s="3"/>
      <c r="Q40" s="3"/>
      <c r="R40" s="3"/>
      <c r="S40" s="3"/>
      <c r="T40" s="3"/>
      <c r="U40" s="3"/>
      <c r="V40" s="3"/>
      <c r="W40" s="3"/>
    </row>
    <row r="41" spans="1:23" ht="32.25" customHeight="1" x14ac:dyDescent="0.3">
      <c r="A41" s="16"/>
      <c r="B41" s="113"/>
      <c r="C41" s="114"/>
      <c r="D41" s="114"/>
      <c r="E41" s="114"/>
      <c r="F41" s="114"/>
      <c r="G41" s="115"/>
      <c r="H41" s="107"/>
      <c r="I41" s="108"/>
      <c r="J41" s="109"/>
      <c r="K41" s="1"/>
      <c r="L41" s="1"/>
      <c r="M41" s="1"/>
      <c r="N41" s="1"/>
      <c r="O41" s="1"/>
      <c r="P41" s="3"/>
      <c r="Q41" s="3"/>
      <c r="R41" s="3"/>
      <c r="S41" s="3"/>
      <c r="T41" s="3"/>
      <c r="U41" s="3"/>
      <c r="V41" s="3"/>
      <c r="W41" s="3"/>
    </row>
    <row r="42" spans="1:23" ht="15.6" x14ac:dyDescent="0.3">
      <c r="A42" s="17"/>
      <c r="B42" s="110"/>
      <c r="C42" s="111"/>
      <c r="D42" s="111"/>
      <c r="E42" s="111"/>
      <c r="F42" s="111"/>
      <c r="G42" s="112"/>
      <c r="H42" s="107"/>
      <c r="I42" s="108"/>
      <c r="J42" s="109"/>
      <c r="K42" s="1"/>
      <c r="L42" s="1"/>
      <c r="M42" s="1"/>
      <c r="N42" s="1"/>
      <c r="O42" s="1"/>
      <c r="P42" s="3"/>
      <c r="Q42" s="3"/>
      <c r="R42" s="3"/>
      <c r="S42" s="3"/>
      <c r="T42" s="3"/>
      <c r="U42" s="3"/>
      <c r="V42" s="3"/>
      <c r="W42" s="3"/>
    </row>
    <row r="43" spans="1:23" ht="15.6" x14ac:dyDescent="0.3">
      <c r="A43" s="7"/>
      <c r="B43" s="104"/>
      <c r="C43" s="105"/>
      <c r="D43" s="105"/>
      <c r="E43" s="105"/>
      <c r="F43" s="105"/>
      <c r="G43" s="106"/>
      <c r="H43" s="107"/>
      <c r="I43" s="108"/>
      <c r="J43" s="109"/>
      <c r="K43" s="1"/>
      <c r="L43" s="1"/>
      <c r="M43" s="1"/>
      <c r="N43" s="1"/>
      <c r="O43" s="1"/>
      <c r="P43" s="3"/>
      <c r="Q43" s="3"/>
      <c r="R43" s="3"/>
      <c r="S43" s="3"/>
      <c r="T43" s="3"/>
      <c r="U43" s="3"/>
      <c r="V43" s="3"/>
      <c r="W43" s="3"/>
    </row>
    <row r="44" spans="1:23" ht="15.6" x14ac:dyDescent="0.3">
      <c r="A44" s="7"/>
      <c r="B44" s="104"/>
      <c r="C44" s="105"/>
      <c r="D44" s="105"/>
      <c r="E44" s="105"/>
      <c r="F44" s="105"/>
      <c r="G44" s="106"/>
      <c r="H44" s="107"/>
      <c r="I44" s="108"/>
      <c r="J44" s="109"/>
      <c r="K44" s="1"/>
      <c r="L44" s="1"/>
      <c r="M44" s="1"/>
      <c r="N44" s="1"/>
      <c r="O44" s="1"/>
      <c r="P44" s="3"/>
      <c r="Q44" s="3"/>
      <c r="R44" s="3"/>
      <c r="S44" s="3"/>
      <c r="T44" s="3"/>
      <c r="U44" s="3"/>
      <c r="V44" s="3"/>
      <c r="W44" s="3"/>
    </row>
    <row r="45" spans="1:23" ht="15.6" x14ac:dyDescent="0.3">
      <c r="A45" s="7"/>
      <c r="B45" s="104"/>
      <c r="C45" s="105"/>
      <c r="D45" s="105"/>
      <c r="E45" s="105"/>
      <c r="F45" s="105"/>
      <c r="G45" s="106"/>
      <c r="H45" s="107"/>
      <c r="I45" s="108"/>
      <c r="J45" s="109"/>
      <c r="K45" s="1"/>
      <c r="L45" s="1"/>
      <c r="M45" s="1"/>
      <c r="N45" s="1"/>
      <c r="O45" s="1"/>
      <c r="P45" s="3"/>
      <c r="Q45" s="3"/>
      <c r="R45" s="3"/>
      <c r="S45" s="3"/>
      <c r="T45" s="3"/>
      <c r="U45" s="3"/>
      <c r="V45" s="3"/>
      <c r="W45" s="3"/>
    </row>
    <row r="46" spans="1:23" ht="15.6" x14ac:dyDescent="0.3">
      <c r="A46" s="7"/>
      <c r="B46" s="104"/>
      <c r="C46" s="105"/>
      <c r="D46" s="105"/>
      <c r="E46" s="105"/>
      <c r="F46" s="105"/>
      <c r="G46" s="106"/>
      <c r="H46" s="107"/>
      <c r="I46" s="108"/>
      <c r="J46" s="109"/>
      <c r="K46" s="1"/>
      <c r="L46" s="1"/>
      <c r="M46" s="1"/>
      <c r="N46" s="1"/>
      <c r="O46" s="1"/>
      <c r="P46" s="3"/>
      <c r="Q46" s="3"/>
      <c r="R46" s="3"/>
      <c r="S46" s="3"/>
      <c r="T46" s="3"/>
      <c r="U46" s="3"/>
      <c r="V46" s="3"/>
      <c r="W46" s="3"/>
    </row>
    <row r="47" spans="1:23" ht="15.6" x14ac:dyDescent="0.3">
      <c r="A47" s="7"/>
      <c r="B47" s="104"/>
      <c r="C47" s="105"/>
      <c r="D47" s="105"/>
      <c r="E47" s="105"/>
      <c r="F47" s="105"/>
      <c r="G47" s="106"/>
      <c r="H47" s="107"/>
      <c r="I47" s="108"/>
      <c r="J47" s="109"/>
      <c r="K47" s="1"/>
      <c r="L47" s="1"/>
      <c r="M47" s="1"/>
      <c r="N47" s="1"/>
      <c r="O47" s="1"/>
      <c r="P47" s="3"/>
      <c r="Q47" s="3"/>
      <c r="R47" s="3"/>
      <c r="S47" s="3"/>
      <c r="T47" s="3"/>
      <c r="U47" s="3"/>
      <c r="V47" s="3"/>
      <c r="W47" s="3"/>
    </row>
    <row r="48" spans="1:23" ht="16.2" thickBot="1" x14ac:dyDescent="0.35">
      <c r="A48" s="8"/>
      <c r="B48" s="95"/>
      <c r="C48" s="96"/>
      <c r="D48" s="96"/>
      <c r="E48" s="96"/>
      <c r="F48" s="96"/>
      <c r="G48" s="97"/>
      <c r="H48" s="98"/>
      <c r="I48" s="99"/>
      <c r="J48" s="100"/>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93" t="s">
        <v>62</v>
      </c>
      <c r="B50" s="93"/>
      <c r="C50" s="93"/>
      <c r="D50" s="93"/>
      <c r="E50" s="93"/>
      <c r="F50" s="93"/>
      <c r="G50" s="93"/>
      <c r="H50" s="93"/>
      <c r="I50" s="93"/>
      <c r="J50" s="93"/>
      <c r="K50" s="1"/>
      <c r="L50" s="1"/>
      <c r="M50" s="1"/>
      <c r="N50" s="1"/>
      <c r="O50" s="1"/>
      <c r="P50" s="3"/>
      <c r="Q50" s="3"/>
      <c r="R50" s="3"/>
      <c r="S50" s="3"/>
      <c r="T50" s="3"/>
      <c r="U50" s="3"/>
      <c r="V50" s="3"/>
      <c r="W50" s="3"/>
    </row>
    <row r="51" spans="1:23" ht="15.6" x14ac:dyDescent="0.3">
      <c r="A51" s="93"/>
      <c r="B51" s="93"/>
      <c r="C51" s="93"/>
      <c r="D51" s="93"/>
      <c r="E51" s="93"/>
      <c r="F51" s="93"/>
      <c r="G51" s="93"/>
      <c r="H51" s="93"/>
      <c r="I51" s="93"/>
      <c r="J51" s="93"/>
      <c r="K51" s="1"/>
      <c r="L51" s="1"/>
      <c r="M51" s="1"/>
      <c r="N51" s="1"/>
      <c r="O51" s="1"/>
      <c r="P51" s="3"/>
      <c r="Q51" s="3"/>
      <c r="R51" s="3"/>
      <c r="S51" s="3"/>
      <c r="T51" s="3"/>
      <c r="U51" s="3"/>
      <c r="V51" s="3"/>
      <c r="W51" s="3"/>
    </row>
    <row r="52" spans="1:23" ht="15.6" x14ac:dyDescent="0.3">
      <c r="A52" s="93"/>
      <c r="B52" s="93"/>
      <c r="C52" s="93"/>
      <c r="D52" s="93"/>
      <c r="E52" s="93"/>
      <c r="F52" s="93"/>
      <c r="G52" s="93"/>
      <c r="H52" s="93"/>
      <c r="I52" s="93"/>
      <c r="J52" s="93"/>
      <c r="K52" s="1"/>
      <c r="L52" s="1"/>
      <c r="M52" s="1"/>
      <c r="N52" s="1"/>
      <c r="O52" s="1"/>
      <c r="P52" s="3"/>
      <c r="Q52" s="3"/>
      <c r="R52" s="3"/>
      <c r="S52" s="3"/>
      <c r="T52" s="3"/>
      <c r="U52" s="3"/>
      <c r="V52" s="3"/>
      <c r="W52" s="3"/>
    </row>
    <row r="53" spans="1:23" ht="15.6" x14ac:dyDescent="0.3">
      <c r="A53" s="93"/>
      <c r="B53" s="93"/>
      <c r="C53" s="93"/>
      <c r="D53" s="93"/>
      <c r="E53" s="93"/>
      <c r="F53" s="93"/>
      <c r="G53" s="93"/>
      <c r="H53" s="93"/>
      <c r="I53" s="93"/>
      <c r="J53" s="93"/>
      <c r="K53" s="1"/>
      <c r="L53" s="1"/>
      <c r="M53" s="1"/>
      <c r="N53" s="1"/>
      <c r="O53" s="1"/>
      <c r="P53" s="3"/>
      <c r="Q53" s="3"/>
      <c r="R53" s="3"/>
      <c r="S53" s="3"/>
      <c r="T53" s="3"/>
      <c r="U53" s="3"/>
      <c r="V53" s="3"/>
      <c r="W53" s="3"/>
    </row>
    <row r="54" spans="1:23" ht="15.6" x14ac:dyDescent="0.3">
      <c r="A54" s="93"/>
      <c r="B54" s="93"/>
      <c r="C54" s="93"/>
      <c r="D54" s="93"/>
      <c r="E54" s="93"/>
      <c r="F54" s="93"/>
      <c r="G54" s="93"/>
      <c r="H54" s="93"/>
      <c r="I54" s="93"/>
      <c r="J54" s="93"/>
      <c r="K54" s="1"/>
      <c r="L54" s="1"/>
      <c r="M54" s="1"/>
      <c r="N54" s="1"/>
      <c r="O54" s="1"/>
      <c r="P54" s="3"/>
      <c r="Q54" s="3"/>
      <c r="R54" s="3"/>
      <c r="S54" s="3"/>
      <c r="T54" s="3"/>
      <c r="U54" s="3"/>
      <c r="V54" s="3"/>
      <c r="W54" s="3"/>
    </row>
    <row r="55" spans="1:23" ht="15.6" x14ac:dyDescent="0.3">
      <c r="A55" s="93"/>
      <c r="B55" s="93"/>
      <c r="C55" s="93"/>
      <c r="D55" s="93"/>
      <c r="E55" s="93"/>
      <c r="F55" s="93"/>
      <c r="G55" s="93"/>
      <c r="H55" s="93"/>
      <c r="I55" s="93"/>
      <c r="J55" s="93"/>
      <c r="K55" s="1"/>
      <c r="L55" s="1"/>
      <c r="M55" s="1"/>
      <c r="N55" s="1"/>
      <c r="O55" s="1"/>
      <c r="P55" s="3"/>
      <c r="Q55" s="3"/>
      <c r="R55" s="3"/>
      <c r="S55" s="3"/>
      <c r="T55" s="3"/>
      <c r="U55" s="3"/>
      <c r="V55" s="3"/>
      <c r="W55" s="3"/>
    </row>
    <row r="56" spans="1:23" ht="15.6" x14ac:dyDescent="0.3">
      <c r="A56" s="93"/>
      <c r="B56" s="93"/>
      <c r="C56" s="93"/>
      <c r="D56" s="93"/>
      <c r="E56" s="93"/>
      <c r="F56" s="93"/>
      <c r="G56" s="93"/>
      <c r="H56" s="93"/>
      <c r="I56" s="93"/>
      <c r="J56" s="93"/>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01" t="s">
        <v>22</v>
      </c>
      <c r="B59" s="101"/>
      <c r="C59" s="101"/>
      <c r="D59" s="101"/>
      <c r="E59" s="102"/>
      <c r="F59" s="103"/>
      <c r="G59" s="103"/>
      <c r="H59" s="103"/>
      <c r="I59" s="103"/>
      <c r="J59" s="103"/>
      <c r="K59" s="1"/>
      <c r="L59" s="1"/>
      <c r="M59" s="1"/>
      <c r="N59" s="1"/>
      <c r="O59" s="1"/>
      <c r="P59" s="3"/>
      <c r="Q59" s="3"/>
      <c r="R59" s="3"/>
      <c r="S59" s="3"/>
      <c r="T59" s="3"/>
      <c r="U59" s="3"/>
      <c r="V59" s="3"/>
      <c r="W59" s="3"/>
    </row>
    <row r="60" spans="1:23" ht="15.6" x14ac:dyDescent="0.3">
      <c r="A60" s="42"/>
      <c r="B60" s="42"/>
      <c r="C60" s="42"/>
      <c r="D60" s="42"/>
      <c r="E60" s="1"/>
      <c r="F60" s="1"/>
      <c r="G60" s="1"/>
      <c r="H60" s="1"/>
      <c r="I60" s="1"/>
      <c r="J60" s="1"/>
      <c r="K60" s="1"/>
      <c r="L60" s="1"/>
      <c r="M60" s="1"/>
      <c r="N60" s="1"/>
      <c r="O60" s="1"/>
      <c r="P60" s="3"/>
      <c r="Q60" s="3"/>
      <c r="R60" s="3"/>
      <c r="S60" s="3"/>
      <c r="T60" s="3"/>
      <c r="U60" s="3"/>
      <c r="V60" s="3"/>
      <c r="W60" s="3"/>
    </row>
    <row r="61" spans="1:23" ht="15.6" x14ac:dyDescent="0.3">
      <c r="A61" s="101" t="s">
        <v>23</v>
      </c>
      <c r="B61" s="101"/>
      <c r="C61" s="101"/>
      <c r="D61" s="101"/>
      <c r="E61" s="102"/>
      <c r="F61" s="103"/>
      <c r="G61" s="103"/>
      <c r="H61" s="103"/>
      <c r="I61" s="103"/>
      <c r="J61" s="103"/>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7"/>
  <sheetViews>
    <sheetView zoomScale="125" zoomScaleNormal="85" workbookViewId="0">
      <selection activeCell="C44" sqref="C44"/>
    </sheetView>
  </sheetViews>
  <sheetFormatPr defaultColWidth="9.109375" defaultRowHeight="15.6" x14ac:dyDescent="0.3"/>
  <cols>
    <col min="1" max="1" width="3.33203125" style="9" customWidth="1"/>
    <col min="2" max="16384" width="9.109375" style="9"/>
  </cols>
  <sheetData>
    <row r="2" spans="1:19" ht="17.399999999999999" x14ac:dyDescent="0.3">
      <c r="A2" s="142" t="s">
        <v>35</v>
      </c>
      <c r="B2" s="142"/>
      <c r="C2" s="142"/>
      <c r="D2" s="142"/>
      <c r="E2" s="142"/>
      <c r="F2" s="142"/>
      <c r="G2" s="142"/>
      <c r="H2" s="142"/>
      <c r="I2" s="142"/>
      <c r="J2" s="142"/>
      <c r="K2" s="142"/>
      <c r="L2" s="142"/>
      <c r="M2" s="142"/>
      <c r="N2" s="142"/>
      <c r="O2" s="142"/>
    </row>
    <row r="3" spans="1:19" x14ac:dyDescent="0.3">
      <c r="A3" s="20" t="s">
        <v>37</v>
      </c>
      <c r="B3" s="139" t="s">
        <v>57</v>
      </c>
      <c r="C3" s="139"/>
      <c r="D3" s="139"/>
      <c r="E3" s="139"/>
      <c r="F3" s="139"/>
      <c r="G3" s="139"/>
      <c r="H3" s="139"/>
      <c r="I3" s="139"/>
      <c r="J3" s="139"/>
      <c r="K3" s="139"/>
      <c r="L3" s="139"/>
      <c r="M3" s="139"/>
      <c r="N3" s="139"/>
      <c r="O3" s="139"/>
      <c r="S3" s="36"/>
    </row>
    <row r="4" spans="1:19" x14ac:dyDescent="0.3">
      <c r="A4" s="20"/>
      <c r="B4" s="139"/>
      <c r="C4" s="139"/>
      <c r="D4" s="139"/>
      <c r="E4" s="139"/>
      <c r="F4" s="139"/>
      <c r="G4" s="139"/>
      <c r="H4" s="139"/>
      <c r="I4" s="139"/>
      <c r="J4" s="139"/>
      <c r="K4" s="139"/>
      <c r="L4" s="139"/>
      <c r="M4" s="139"/>
      <c r="N4" s="139"/>
      <c r="O4" s="139"/>
      <c r="S4" s="36"/>
    </row>
    <row r="5" spans="1:19" x14ac:dyDescent="0.3">
      <c r="A5" s="20"/>
      <c r="B5" s="139"/>
      <c r="C5" s="139"/>
      <c r="D5" s="139"/>
      <c r="E5" s="139"/>
      <c r="F5" s="139"/>
      <c r="G5" s="139"/>
      <c r="H5" s="139"/>
      <c r="I5" s="139"/>
      <c r="J5" s="139"/>
      <c r="K5" s="139"/>
      <c r="L5" s="139"/>
      <c r="M5" s="139"/>
      <c r="N5" s="139"/>
      <c r="O5" s="139"/>
      <c r="S5" s="36"/>
    </row>
    <row r="6" spans="1:19" x14ac:dyDescent="0.3">
      <c r="A6" s="20"/>
      <c r="B6" s="139"/>
      <c r="C6" s="139"/>
      <c r="D6" s="139"/>
      <c r="E6" s="139"/>
      <c r="F6" s="139"/>
      <c r="G6" s="139"/>
      <c r="H6" s="139"/>
      <c r="I6" s="139"/>
      <c r="J6" s="139"/>
      <c r="K6" s="139"/>
      <c r="L6" s="139"/>
      <c r="M6" s="139"/>
      <c r="N6" s="139"/>
      <c r="O6" s="139"/>
      <c r="S6" s="36"/>
    </row>
    <row r="7" spans="1:19" x14ac:dyDescent="0.3">
      <c r="A7" s="20"/>
      <c r="B7" s="139"/>
      <c r="C7" s="139"/>
      <c r="D7" s="139"/>
      <c r="E7" s="139"/>
      <c r="F7" s="139"/>
      <c r="G7" s="139"/>
      <c r="H7" s="139"/>
      <c r="I7" s="139"/>
      <c r="J7" s="139"/>
      <c r="K7" s="139"/>
      <c r="L7" s="139"/>
      <c r="M7" s="139"/>
      <c r="N7" s="139"/>
      <c r="O7" s="139"/>
      <c r="S7" s="36"/>
    </row>
    <row r="8" spans="1:19" x14ac:dyDescent="0.3">
      <c r="A8" s="20"/>
      <c r="B8" s="139"/>
      <c r="C8" s="139"/>
      <c r="D8" s="139"/>
      <c r="E8" s="139"/>
      <c r="F8" s="139"/>
      <c r="G8" s="139"/>
      <c r="H8" s="139"/>
      <c r="I8" s="139"/>
      <c r="J8" s="139"/>
      <c r="K8" s="139"/>
      <c r="L8" s="139"/>
      <c r="M8" s="139"/>
      <c r="N8" s="139"/>
      <c r="O8" s="139"/>
      <c r="S8" s="36"/>
    </row>
    <row r="9" spans="1:19" x14ac:dyDescent="0.3">
      <c r="A9" s="20"/>
      <c r="B9" s="139"/>
      <c r="C9" s="139"/>
      <c r="D9" s="139"/>
      <c r="E9" s="139"/>
      <c r="F9" s="139"/>
      <c r="G9" s="139"/>
      <c r="H9" s="139"/>
      <c r="I9" s="139"/>
      <c r="J9" s="139"/>
      <c r="K9" s="139"/>
      <c r="L9" s="139"/>
      <c r="M9" s="139"/>
      <c r="N9" s="139"/>
      <c r="O9" s="139"/>
      <c r="S9" s="36"/>
    </row>
    <row r="10" spans="1:19" x14ac:dyDescent="0.3">
      <c r="A10" s="20"/>
      <c r="B10" s="139"/>
      <c r="C10" s="139"/>
      <c r="D10" s="139"/>
      <c r="E10" s="139"/>
      <c r="F10" s="139"/>
      <c r="G10" s="139"/>
      <c r="H10" s="139"/>
      <c r="I10" s="139"/>
      <c r="J10" s="139"/>
      <c r="K10" s="139"/>
      <c r="L10" s="139"/>
      <c r="M10" s="139"/>
      <c r="N10" s="139"/>
      <c r="O10" s="139"/>
      <c r="S10" s="36"/>
    </row>
    <row r="11" spans="1:19" x14ac:dyDescent="0.3">
      <c r="A11" s="20" t="s">
        <v>40</v>
      </c>
      <c r="B11" s="139" t="s">
        <v>63</v>
      </c>
      <c r="C11" s="139"/>
      <c r="D11" s="139"/>
      <c r="E11" s="139"/>
      <c r="F11" s="139"/>
      <c r="G11" s="139"/>
      <c r="H11" s="139"/>
      <c r="I11" s="139"/>
      <c r="J11" s="139"/>
      <c r="K11" s="139"/>
      <c r="L11" s="139"/>
      <c r="M11" s="139"/>
      <c r="N11" s="139"/>
      <c r="O11" s="139"/>
    </row>
    <row r="12" spans="1:19" x14ac:dyDescent="0.3">
      <c r="A12" s="20"/>
      <c r="B12" s="139"/>
      <c r="C12" s="139"/>
      <c r="D12" s="139"/>
      <c r="E12" s="139"/>
      <c r="F12" s="139"/>
      <c r="G12" s="139"/>
      <c r="H12" s="139"/>
      <c r="I12" s="139"/>
      <c r="J12" s="139"/>
      <c r="K12" s="139"/>
      <c r="L12" s="139"/>
      <c r="M12" s="139"/>
      <c r="N12" s="139"/>
      <c r="O12" s="139"/>
    </row>
    <row r="13" spans="1:19" x14ac:dyDescent="0.3">
      <c r="A13" s="20" t="s">
        <v>41</v>
      </c>
      <c r="B13" s="139" t="s">
        <v>36</v>
      </c>
      <c r="C13" s="139"/>
      <c r="D13" s="139"/>
      <c r="E13" s="139"/>
      <c r="F13" s="139"/>
      <c r="G13" s="139"/>
      <c r="H13" s="139"/>
      <c r="I13" s="139"/>
      <c r="J13" s="139"/>
      <c r="K13" s="139"/>
      <c r="L13" s="139"/>
      <c r="M13" s="139"/>
      <c r="N13" s="139"/>
      <c r="O13" s="139"/>
    </row>
    <row r="14" spans="1:19" x14ac:dyDescent="0.3">
      <c r="A14" s="20"/>
      <c r="B14" s="139"/>
      <c r="C14" s="139"/>
      <c r="D14" s="139"/>
      <c r="E14" s="139"/>
      <c r="F14" s="139"/>
      <c r="G14" s="139"/>
      <c r="H14" s="139"/>
      <c r="I14" s="139"/>
      <c r="J14" s="139"/>
      <c r="K14" s="139"/>
      <c r="L14" s="139"/>
      <c r="M14" s="139"/>
      <c r="N14" s="139"/>
      <c r="O14" s="139"/>
    </row>
    <row r="15" spans="1:19" x14ac:dyDescent="0.3">
      <c r="A15" s="20"/>
      <c r="B15" s="139"/>
      <c r="C15" s="139"/>
      <c r="D15" s="139"/>
      <c r="E15" s="139"/>
      <c r="F15" s="139"/>
      <c r="G15" s="139"/>
      <c r="H15" s="139"/>
      <c r="I15" s="139"/>
      <c r="J15" s="139"/>
      <c r="K15" s="139"/>
      <c r="L15" s="139"/>
      <c r="M15" s="139"/>
      <c r="N15" s="139"/>
      <c r="O15" s="139"/>
    </row>
    <row r="16" spans="1:19" x14ac:dyDescent="0.3">
      <c r="A16" s="20" t="s">
        <v>42</v>
      </c>
      <c r="B16" s="139" t="s">
        <v>95</v>
      </c>
      <c r="C16" s="139"/>
      <c r="D16" s="139"/>
      <c r="E16" s="139"/>
      <c r="F16" s="139"/>
      <c r="G16" s="139"/>
      <c r="H16" s="139"/>
      <c r="I16" s="139"/>
      <c r="J16" s="139"/>
      <c r="K16" s="139"/>
      <c r="L16" s="139"/>
      <c r="M16" s="139"/>
      <c r="N16" s="139"/>
      <c r="O16" s="139"/>
    </row>
    <row r="17" spans="1:15" x14ac:dyDescent="0.3">
      <c r="A17" s="20"/>
      <c r="B17" s="139"/>
      <c r="C17" s="139"/>
      <c r="D17" s="139"/>
      <c r="E17" s="139"/>
      <c r="F17" s="139"/>
      <c r="G17" s="139"/>
      <c r="H17" s="139"/>
      <c r="I17" s="139"/>
      <c r="J17" s="139"/>
      <c r="K17" s="139"/>
      <c r="L17" s="139"/>
      <c r="M17" s="139"/>
      <c r="N17" s="139"/>
      <c r="O17" s="139"/>
    </row>
    <row r="18" spans="1:15" x14ac:dyDescent="0.3">
      <c r="A18" s="20"/>
      <c r="B18" s="139"/>
      <c r="C18" s="139"/>
      <c r="D18" s="139"/>
      <c r="E18" s="139"/>
      <c r="F18" s="139"/>
      <c r="G18" s="139"/>
      <c r="H18" s="139"/>
      <c r="I18" s="139"/>
      <c r="J18" s="139"/>
      <c r="K18" s="139"/>
      <c r="L18" s="139"/>
      <c r="M18" s="139"/>
      <c r="N18" s="139"/>
      <c r="O18" s="139"/>
    </row>
    <row r="19" spans="1:15" x14ac:dyDescent="0.3">
      <c r="A19" s="20"/>
      <c r="B19" s="139"/>
      <c r="C19" s="139"/>
      <c r="D19" s="139"/>
      <c r="E19" s="139"/>
      <c r="F19" s="139"/>
      <c r="G19" s="139"/>
      <c r="H19" s="139"/>
      <c r="I19" s="139"/>
      <c r="J19" s="139"/>
      <c r="K19" s="139"/>
      <c r="L19" s="139"/>
      <c r="M19" s="139"/>
      <c r="N19" s="139"/>
      <c r="O19" s="139"/>
    </row>
    <row r="20" spans="1:15" ht="4.5" customHeight="1" x14ac:dyDescent="0.3">
      <c r="A20" s="20"/>
      <c r="B20" s="139"/>
      <c r="C20" s="139"/>
      <c r="D20" s="139"/>
      <c r="E20" s="139"/>
      <c r="F20" s="139"/>
      <c r="G20" s="139"/>
      <c r="H20" s="139"/>
      <c r="I20" s="139"/>
      <c r="J20" s="139"/>
      <c r="K20" s="139"/>
      <c r="L20" s="139"/>
      <c r="M20" s="139"/>
      <c r="N20" s="139"/>
      <c r="O20" s="139"/>
    </row>
    <row r="21" spans="1:15" hidden="1" x14ac:dyDescent="0.3">
      <c r="A21" s="20"/>
      <c r="B21" s="139"/>
      <c r="C21" s="139"/>
      <c r="D21" s="139"/>
      <c r="E21" s="139"/>
      <c r="F21" s="139"/>
      <c r="G21" s="139"/>
      <c r="H21" s="139"/>
      <c r="I21" s="139"/>
      <c r="J21" s="139"/>
      <c r="K21" s="139"/>
      <c r="L21" s="139"/>
      <c r="M21" s="139"/>
      <c r="N21" s="139"/>
      <c r="O21" s="139"/>
    </row>
    <row r="22" spans="1:15" hidden="1" x14ac:dyDescent="0.3">
      <c r="A22" s="20"/>
      <c r="B22" s="139"/>
      <c r="C22" s="139"/>
      <c r="D22" s="139"/>
      <c r="E22" s="139"/>
      <c r="F22" s="139"/>
      <c r="G22" s="139"/>
      <c r="H22" s="139"/>
      <c r="I22" s="139"/>
      <c r="J22" s="139"/>
      <c r="K22" s="139"/>
      <c r="L22" s="139"/>
      <c r="M22" s="139"/>
      <c r="N22" s="139"/>
      <c r="O22" s="139"/>
    </row>
    <row r="23" spans="1:15" x14ac:dyDescent="0.3">
      <c r="A23" s="20" t="s">
        <v>43</v>
      </c>
      <c r="B23" s="139" t="s">
        <v>83</v>
      </c>
      <c r="C23" s="139"/>
      <c r="D23" s="139"/>
      <c r="E23" s="139"/>
      <c r="F23" s="139"/>
      <c r="G23" s="139"/>
      <c r="H23" s="139"/>
      <c r="I23" s="139"/>
      <c r="J23" s="139"/>
      <c r="K23" s="139"/>
      <c r="L23" s="139"/>
      <c r="M23" s="139"/>
      <c r="N23" s="139"/>
      <c r="O23" s="139"/>
    </row>
    <row r="24" spans="1:15" x14ac:dyDescent="0.3">
      <c r="A24" s="20"/>
      <c r="B24" s="139"/>
      <c r="C24" s="139"/>
      <c r="D24" s="139"/>
      <c r="E24" s="139"/>
      <c r="F24" s="139"/>
      <c r="G24" s="139"/>
      <c r="H24" s="139"/>
      <c r="I24" s="139"/>
      <c r="J24" s="139"/>
      <c r="K24" s="139"/>
      <c r="L24" s="139"/>
      <c r="M24" s="139"/>
      <c r="N24" s="139"/>
      <c r="O24" s="139"/>
    </row>
    <row r="25" spans="1:15" x14ac:dyDescent="0.3">
      <c r="A25" s="20"/>
      <c r="B25" s="139"/>
      <c r="C25" s="139"/>
      <c r="D25" s="139"/>
      <c r="E25" s="139"/>
      <c r="F25" s="139"/>
      <c r="G25" s="139"/>
      <c r="H25" s="139"/>
      <c r="I25" s="139"/>
      <c r="J25" s="139"/>
      <c r="K25" s="139"/>
      <c r="L25" s="139"/>
      <c r="M25" s="139"/>
      <c r="N25" s="139"/>
      <c r="O25" s="139"/>
    </row>
    <row r="26" spans="1:15" ht="15.75" customHeight="1" x14ac:dyDescent="0.3">
      <c r="A26" s="20" t="s">
        <v>44</v>
      </c>
      <c r="B26" s="139" t="s">
        <v>76</v>
      </c>
      <c r="C26" s="139"/>
      <c r="D26" s="139"/>
      <c r="E26" s="139"/>
      <c r="F26" s="139"/>
      <c r="G26" s="139"/>
      <c r="H26" s="139"/>
      <c r="I26" s="139"/>
      <c r="J26" s="139"/>
      <c r="K26" s="139"/>
      <c r="L26" s="139"/>
      <c r="M26" s="139"/>
      <c r="N26" s="139"/>
      <c r="O26" s="139"/>
    </row>
    <row r="27" spans="1:15" ht="15.75" customHeight="1" x14ac:dyDescent="0.3">
      <c r="A27" s="20"/>
      <c r="B27" s="140" t="s">
        <v>51</v>
      </c>
      <c r="C27" s="140"/>
      <c r="D27" s="140"/>
      <c r="E27" s="140"/>
      <c r="F27" s="140"/>
      <c r="G27" s="140"/>
      <c r="H27" s="140"/>
      <c r="I27" s="140"/>
      <c r="J27" s="140"/>
      <c r="K27" s="140"/>
      <c r="L27" s="140"/>
      <c r="M27" s="140"/>
      <c r="N27" s="140"/>
      <c r="O27" s="140"/>
    </row>
    <row r="28" spans="1:15" x14ac:dyDescent="0.3">
      <c r="A28" s="20"/>
      <c r="B28" s="139" t="s">
        <v>96</v>
      </c>
      <c r="C28" s="139"/>
      <c r="D28" s="139"/>
      <c r="E28" s="139"/>
      <c r="F28" s="139"/>
      <c r="G28" s="139"/>
      <c r="H28" s="139"/>
      <c r="I28" s="139"/>
      <c r="J28" s="139"/>
      <c r="K28" s="139"/>
      <c r="L28" s="139"/>
      <c r="M28" s="139"/>
      <c r="N28" s="139"/>
      <c r="O28" s="139"/>
    </row>
    <row r="29" spans="1:15" ht="15.75" customHeight="1" x14ac:dyDescent="0.3">
      <c r="A29" s="20"/>
      <c r="B29" s="139"/>
      <c r="C29" s="139"/>
      <c r="D29" s="139"/>
      <c r="E29" s="139"/>
      <c r="F29" s="139"/>
      <c r="G29" s="139"/>
      <c r="H29" s="139"/>
      <c r="I29" s="139"/>
      <c r="J29" s="139"/>
      <c r="K29" s="139"/>
      <c r="L29" s="139"/>
      <c r="M29" s="139"/>
      <c r="N29" s="139"/>
      <c r="O29" s="139"/>
    </row>
    <row r="30" spans="1:15" x14ac:dyDescent="0.3">
      <c r="A30" s="20"/>
      <c r="B30" s="139"/>
      <c r="C30" s="139"/>
      <c r="D30" s="139"/>
      <c r="E30" s="139"/>
      <c r="F30" s="139"/>
      <c r="G30" s="139"/>
      <c r="H30" s="139"/>
      <c r="I30" s="139"/>
      <c r="J30" s="139"/>
      <c r="K30" s="139"/>
      <c r="L30" s="139"/>
      <c r="M30" s="139"/>
      <c r="N30" s="139"/>
      <c r="O30" s="139"/>
    </row>
    <row r="31" spans="1:15" x14ac:dyDescent="0.3">
      <c r="A31" s="20" t="s">
        <v>45</v>
      </c>
      <c r="B31" s="139" t="s">
        <v>47</v>
      </c>
      <c r="C31" s="139"/>
      <c r="D31" s="139"/>
      <c r="E31" s="139"/>
      <c r="F31" s="139"/>
      <c r="G31" s="139"/>
      <c r="H31" s="139"/>
      <c r="I31" s="139"/>
      <c r="J31" s="139"/>
      <c r="K31" s="139"/>
      <c r="L31" s="139"/>
      <c r="M31" s="139"/>
      <c r="N31" s="139"/>
      <c r="O31" s="139"/>
    </row>
    <row r="32" spans="1:15" ht="15.75" customHeight="1" x14ac:dyDescent="0.3">
      <c r="A32" s="20"/>
      <c r="B32" s="139" t="s">
        <v>48</v>
      </c>
      <c r="C32" s="139"/>
      <c r="D32" s="139"/>
      <c r="E32" s="139"/>
      <c r="F32" s="139"/>
      <c r="G32" s="139"/>
      <c r="H32" s="139"/>
      <c r="I32" s="139"/>
      <c r="J32" s="139"/>
      <c r="K32" s="139"/>
      <c r="L32" s="139"/>
      <c r="M32" s="139"/>
      <c r="N32" s="139"/>
      <c r="O32" s="139"/>
    </row>
    <row r="33" spans="1:16" ht="15.75" customHeight="1" x14ac:dyDescent="0.3">
      <c r="A33" s="20"/>
      <c r="B33" s="139" t="s">
        <v>49</v>
      </c>
      <c r="C33" s="139"/>
      <c r="D33" s="139"/>
      <c r="E33" s="139"/>
      <c r="F33" s="139"/>
      <c r="G33" s="139"/>
      <c r="H33" s="139"/>
      <c r="I33" s="139"/>
      <c r="J33" s="139"/>
      <c r="K33" s="139"/>
      <c r="L33" s="139"/>
      <c r="M33" s="139"/>
      <c r="N33" s="139"/>
      <c r="O33" s="139"/>
    </row>
    <row r="34" spans="1:16" ht="15.75" customHeight="1" x14ac:dyDescent="0.3">
      <c r="A34" s="20"/>
      <c r="B34" s="139" t="s">
        <v>50</v>
      </c>
      <c r="C34" s="139"/>
      <c r="D34" s="139"/>
      <c r="E34" s="139"/>
      <c r="F34" s="139"/>
      <c r="G34" s="139"/>
      <c r="H34" s="139"/>
      <c r="I34" s="139"/>
      <c r="J34" s="139"/>
      <c r="K34" s="139"/>
      <c r="L34" s="139"/>
      <c r="M34" s="139"/>
      <c r="N34" s="139"/>
      <c r="O34" s="139"/>
    </row>
    <row r="35" spans="1:16" x14ac:dyDescent="0.3">
      <c r="A35" s="20"/>
      <c r="B35" s="139"/>
      <c r="C35" s="139"/>
      <c r="D35" s="139"/>
      <c r="E35" s="139"/>
      <c r="F35" s="139"/>
      <c r="G35" s="139"/>
      <c r="H35" s="139"/>
      <c r="I35" s="139"/>
      <c r="J35" s="139"/>
      <c r="K35" s="139"/>
      <c r="L35" s="139"/>
      <c r="M35" s="139"/>
      <c r="N35" s="139"/>
      <c r="O35" s="139"/>
    </row>
    <row r="36" spans="1:16" x14ac:dyDescent="0.3">
      <c r="A36" s="20"/>
      <c r="B36" s="139"/>
      <c r="C36" s="139"/>
      <c r="D36" s="139"/>
      <c r="E36" s="139"/>
      <c r="F36" s="139"/>
      <c r="G36" s="139"/>
      <c r="H36" s="139"/>
      <c r="I36" s="139"/>
      <c r="J36" s="139"/>
      <c r="K36" s="139"/>
      <c r="L36" s="139"/>
      <c r="M36" s="139"/>
      <c r="N36" s="139"/>
      <c r="O36" s="139"/>
    </row>
    <row r="37" spans="1:16" ht="15.75" customHeight="1" x14ac:dyDescent="0.3">
      <c r="A37" s="20"/>
      <c r="B37" s="139" t="s">
        <v>77</v>
      </c>
      <c r="C37" s="139"/>
      <c r="D37" s="139"/>
      <c r="E37" s="139"/>
      <c r="F37" s="139"/>
      <c r="G37" s="139"/>
      <c r="H37" s="139"/>
      <c r="I37" s="139"/>
      <c r="J37" s="139"/>
      <c r="K37" s="139"/>
      <c r="L37" s="139"/>
      <c r="M37" s="139"/>
      <c r="N37" s="139"/>
      <c r="O37" s="139"/>
    </row>
    <row r="38" spans="1:16" x14ac:dyDescent="0.3">
      <c r="A38" s="20"/>
      <c r="B38" s="139"/>
      <c r="C38" s="139"/>
      <c r="D38" s="139"/>
      <c r="E38" s="139"/>
      <c r="F38" s="139"/>
      <c r="G38" s="139"/>
      <c r="H38" s="139"/>
      <c r="I38" s="139"/>
      <c r="J38" s="139"/>
      <c r="K38" s="139"/>
      <c r="L38" s="139"/>
      <c r="M38" s="139"/>
      <c r="N38" s="139"/>
      <c r="O38" s="139"/>
    </row>
    <row r="39" spans="1:16" x14ac:dyDescent="0.3">
      <c r="A39" s="20" t="s">
        <v>46</v>
      </c>
      <c r="B39" s="143" t="s">
        <v>52</v>
      </c>
      <c r="C39" s="143"/>
      <c r="D39" s="143"/>
      <c r="E39" s="143"/>
      <c r="F39" s="143"/>
      <c r="G39" s="143"/>
      <c r="H39" s="143"/>
      <c r="I39" s="143"/>
      <c r="J39" s="143"/>
      <c r="K39" s="143"/>
      <c r="L39" s="143"/>
      <c r="M39" s="143"/>
      <c r="N39" s="143"/>
      <c r="O39" s="143"/>
    </row>
    <row r="40" spans="1:16" x14ac:dyDescent="0.3">
      <c r="A40" s="71" t="s">
        <v>80</v>
      </c>
      <c r="B40" s="72" t="s">
        <v>92</v>
      </c>
      <c r="C40" s="72"/>
      <c r="D40" s="72"/>
      <c r="E40" s="72"/>
      <c r="F40" s="72"/>
      <c r="G40" s="72"/>
      <c r="H40" s="72"/>
      <c r="I40" s="72"/>
      <c r="J40" s="72"/>
      <c r="K40" s="72"/>
      <c r="L40" s="72"/>
      <c r="M40" s="72"/>
      <c r="N40" s="72"/>
      <c r="O40" s="72"/>
    </row>
    <row r="41" spans="1:16" x14ac:dyDescent="0.3">
      <c r="A41" s="71"/>
      <c r="B41" s="141" t="s">
        <v>79</v>
      </c>
      <c r="C41" s="141"/>
      <c r="D41" s="141"/>
      <c r="E41" s="141"/>
      <c r="F41" s="141"/>
      <c r="G41" s="141"/>
      <c r="H41" s="141"/>
      <c r="I41" s="141"/>
      <c r="J41" s="141"/>
      <c r="K41" s="141"/>
      <c r="L41" s="141"/>
      <c r="M41" s="141"/>
      <c r="N41" s="141"/>
      <c r="O41" s="141"/>
    </row>
    <row r="42" spans="1:16" x14ac:dyDescent="0.3">
      <c r="A42" s="71"/>
      <c r="B42" s="141" t="s">
        <v>78</v>
      </c>
      <c r="C42" s="141"/>
      <c r="D42" s="141"/>
      <c r="E42" s="141"/>
      <c r="F42" s="141"/>
      <c r="G42" s="141"/>
      <c r="H42" s="141"/>
      <c r="I42" s="141"/>
      <c r="J42" s="141"/>
      <c r="K42" s="141"/>
      <c r="L42" s="141"/>
      <c r="M42" s="141"/>
      <c r="N42" s="141"/>
      <c r="O42" s="141"/>
      <c r="P42" s="36"/>
    </row>
    <row r="43" spans="1:16" x14ac:dyDescent="0.3">
      <c r="A43" s="71"/>
      <c r="B43" s="141" t="s">
        <v>70</v>
      </c>
      <c r="C43" s="141"/>
      <c r="D43" s="141"/>
      <c r="E43" s="141"/>
      <c r="F43" s="141"/>
      <c r="G43" s="141"/>
      <c r="H43" s="141"/>
      <c r="I43" s="141"/>
      <c r="J43" s="141"/>
      <c r="K43" s="141"/>
      <c r="L43" s="141"/>
      <c r="M43" s="141"/>
      <c r="N43" s="141"/>
      <c r="O43" s="141"/>
    </row>
    <row r="44" spans="1:16" x14ac:dyDescent="0.3">
      <c r="A44" s="71" t="s">
        <v>81</v>
      </c>
      <c r="B44" s="73" t="s">
        <v>93</v>
      </c>
      <c r="C44" s="73"/>
      <c r="D44" s="73"/>
      <c r="E44" s="73"/>
      <c r="F44" s="73"/>
      <c r="G44" s="73"/>
      <c r="H44" s="73"/>
      <c r="I44" s="73"/>
      <c r="J44" s="73"/>
      <c r="K44" s="73"/>
      <c r="L44" s="73"/>
      <c r="M44" s="73"/>
      <c r="N44" s="73"/>
      <c r="O44" s="73"/>
    </row>
    <row r="45" spans="1:16" x14ac:dyDescent="0.3">
      <c r="A45" s="71"/>
      <c r="B45" s="141" t="s">
        <v>79</v>
      </c>
      <c r="C45" s="141"/>
      <c r="D45" s="141"/>
      <c r="E45" s="141"/>
      <c r="F45" s="141"/>
      <c r="G45" s="141"/>
      <c r="H45" s="141"/>
      <c r="I45" s="141"/>
      <c r="J45" s="141"/>
      <c r="K45" s="141"/>
      <c r="L45" s="141"/>
      <c r="M45" s="141"/>
      <c r="N45" s="141"/>
      <c r="O45" s="141"/>
    </row>
    <row r="46" spans="1:16" x14ac:dyDescent="0.3">
      <c r="A46" s="71"/>
      <c r="B46" s="141" t="s">
        <v>78</v>
      </c>
      <c r="C46" s="141"/>
      <c r="D46" s="141"/>
      <c r="E46" s="141"/>
      <c r="F46" s="141"/>
      <c r="G46" s="141"/>
      <c r="H46" s="141"/>
      <c r="I46" s="141"/>
      <c r="J46" s="141"/>
      <c r="K46" s="141"/>
      <c r="L46" s="141"/>
      <c r="M46" s="141"/>
      <c r="N46" s="141"/>
      <c r="O46" s="141"/>
    </row>
    <row r="47" spans="1:16" x14ac:dyDescent="0.3">
      <c r="A47" s="71"/>
      <c r="B47" s="141" t="s">
        <v>70</v>
      </c>
      <c r="C47" s="141"/>
      <c r="D47" s="141"/>
      <c r="E47" s="141"/>
      <c r="F47" s="141"/>
      <c r="G47" s="141"/>
      <c r="H47" s="141"/>
      <c r="I47" s="141"/>
      <c r="J47" s="141"/>
      <c r="K47" s="141"/>
      <c r="L47" s="141"/>
      <c r="M47" s="141"/>
      <c r="N47" s="141"/>
      <c r="O47" s="141"/>
    </row>
    <row r="48" spans="1:16" x14ac:dyDescent="0.3">
      <c r="A48" s="15"/>
      <c r="B48" s="21"/>
      <c r="C48" s="21"/>
      <c r="D48" s="21"/>
      <c r="E48" s="21"/>
      <c r="F48" s="21"/>
      <c r="G48" s="21"/>
      <c r="H48" s="21"/>
      <c r="I48" s="21"/>
      <c r="J48" s="21"/>
      <c r="K48" s="21"/>
      <c r="L48" s="21"/>
      <c r="M48" s="21"/>
      <c r="N48" s="21"/>
      <c r="O48" s="21"/>
    </row>
    <row r="49" spans="1:15" ht="15.75" customHeight="1" x14ac:dyDescent="0.3">
      <c r="A49" s="9" t="s">
        <v>75</v>
      </c>
      <c r="B49" s="139" t="s">
        <v>94</v>
      </c>
      <c r="C49" s="140"/>
      <c r="D49" s="140"/>
      <c r="E49" s="140"/>
      <c r="F49" s="140"/>
      <c r="G49" s="140"/>
      <c r="H49" s="140"/>
      <c r="I49" s="140"/>
      <c r="J49" s="140"/>
      <c r="K49" s="140"/>
      <c r="L49" s="140"/>
      <c r="M49" s="140"/>
      <c r="N49" s="140"/>
      <c r="O49" s="140"/>
    </row>
    <row r="50" spans="1:15" x14ac:dyDescent="0.3">
      <c r="A50" s="30"/>
      <c r="B50" s="140"/>
      <c r="C50" s="140"/>
      <c r="D50" s="140"/>
      <c r="E50" s="140"/>
      <c r="F50" s="140"/>
      <c r="G50" s="140"/>
      <c r="H50" s="140"/>
      <c r="I50" s="140"/>
      <c r="J50" s="140"/>
      <c r="K50" s="140"/>
      <c r="L50" s="140"/>
      <c r="M50" s="140"/>
      <c r="N50" s="140"/>
      <c r="O50" s="140"/>
    </row>
    <row r="51" spans="1:15" x14ac:dyDescent="0.3">
      <c r="A51" s="30"/>
      <c r="B51" s="140"/>
      <c r="C51" s="140"/>
      <c r="D51" s="140"/>
      <c r="E51" s="140"/>
      <c r="F51" s="140"/>
      <c r="G51" s="140"/>
      <c r="H51" s="140"/>
      <c r="I51" s="140"/>
      <c r="J51" s="140"/>
      <c r="K51" s="140"/>
      <c r="L51" s="140"/>
      <c r="M51" s="140"/>
      <c r="N51" s="140"/>
      <c r="O51" s="140"/>
    </row>
    <row r="52" spans="1:15" x14ac:dyDescent="0.3">
      <c r="A52" s="30"/>
      <c r="B52" s="140"/>
      <c r="C52" s="140"/>
      <c r="D52" s="140"/>
      <c r="E52" s="140"/>
      <c r="F52" s="140"/>
      <c r="G52" s="140"/>
      <c r="H52" s="140"/>
      <c r="I52" s="140"/>
      <c r="J52" s="140"/>
      <c r="K52" s="140"/>
      <c r="L52" s="140"/>
      <c r="M52" s="140"/>
      <c r="N52" s="140"/>
      <c r="O52" s="140"/>
    </row>
    <row r="53" spans="1:15" x14ac:dyDescent="0.3">
      <c r="A53" s="30"/>
      <c r="B53" s="140"/>
      <c r="C53" s="140"/>
      <c r="D53" s="140"/>
      <c r="E53" s="140"/>
      <c r="F53" s="140"/>
      <c r="G53" s="140"/>
      <c r="H53" s="140"/>
      <c r="I53" s="140"/>
      <c r="J53" s="140"/>
      <c r="K53" s="140"/>
      <c r="L53" s="140"/>
      <c r="M53" s="140"/>
      <c r="N53" s="140"/>
      <c r="O53" s="140"/>
    </row>
    <row r="54" spans="1:15" x14ac:dyDescent="0.3">
      <c r="A54" s="30"/>
      <c r="B54" s="140"/>
      <c r="C54" s="140"/>
      <c r="D54" s="140"/>
      <c r="E54" s="140"/>
      <c r="F54" s="140"/>
      <c r="G54" s="140"/>
      <c r="H54" s="140"/>
      <c r="I54" s="140"/>
      <c r="J54" s="140"/>
      <c r="K54" s="140"/>
      <c r="L54" s="140"/>
      <c r="M54" s="140"/>
      <c r="N54" s="140"/>
      <c r="O54" s="140"/>
    </row>
    <row r="55" spans="1:15" x14ac:dyDescent="0.3">
      <c r="B55" s="140"/>
      <c r="C55" s="140"/>
      <c r="D55" s="140"/>
      <c r="E55" s="140"/>
      <c r="F55" s="140"/>
      <c r="G55" s="140"/>
      <c r="H55" s="140"/>
      <c r="I55" s="140"/>
      <c r="J55" s="140"/>
      <c r="K55" s="140"/>
      <c r="L55" s="140"/>
      <c r="M55" s="140"/>
      <c r="N55" s="140"/>
      <c r="O55" s="140"/>
    </row>
    <row r="56" spans="1:15" x14ac:dyDescent="0.3">
      <c r="B56" s="140"/>
      <c r="C56" s="140"/>
      <c r="D56" s="140"/>
      <c r="E56" s="140"/>
      <c r="F56" s="140"/>
      <c r="G56" s="140"/>
      <c r="H56" s="140"/>
      <c r="I56" s="140"/>
      <c r="J56" s="140"/>
      <c r="K56" s="140"/>
      <c r="L56" s="140"/>
      <c r="M56" s="140"/>
      <c r="N56" s="140"/>
      <c r="O56" s="140"/>
    </row>
    <row r="57" spans="1:15" x14ac:dyDescent="0.3">
      <c r="B57" s="140"/>
      <c r="C57" s="140"/>
      <c r="D57" s="140"/>
      <c r="E57" s="140"/>
      <c r="F57" s="140"/>
      <c r="G57" s="140"/>
      <c r="H57" s="140"/>
      <c r="I57" s="140"/>
      <c r="J57" s="140"/>
      <c r="K57" s="140"/>
      <c r="L57" s="140"/>
      <c r="M57" s="140"/>
      <c r="N57" s="140"/>
      <c r="O57" s="140"/>
    </row>
    <row r="58" spans="1:15" x14ac:dyDescent="0.3">
      <c r="B58" s="140"/>
      <c r="C58" s="140"/>
      <c r="D58" s="140"/>
      <c r="E58" s="140"/>
      <c r="F58" s="140"/>
      <c r="G58" s="140"/>
      <c r="H58" s="140"/>
      <c r="I58" s="140"/>
      <c r="J58" s="140"/>
      <c r="K58" s="140"/>
      <c r="L58" s="140"/>
      <c r="M58" s="140"/>
      <c r="N58" s="140"/>
      <c r="O58" s="140"/>
    </row>
    <row r="59" spans="1:15" x14ac:dyDescent="0.3">
      <c r="B59" s="140"/>
      <c r="C59" s="140"/>
      <c r="D59" s="140"/>
      <c r="E59" s="140"/>
      <c r="F59" s="140"/>
      <c r="G59" s="140"/>
      <c r="H59" s="140"/>
      <c r="I59" s="140"/>
      <c r="J59" s="140"/>
      <c r="K59" s="140"/>
      <c r="L59" s="140"/>
      <c r="M59" s="140"/>
      <c r="N59" s="140"/>
      <c r="O59" s="140"/>
    </row>
    <row r="60" spans="1:15" x14ac:dyDescent="0.3">
      <c r="B60" s="140"/>
      <c r="C60" s="140"/>
      <c r="D60" s="140"/>
      <c r="E60" s="140"/>
      <c r="F60" s="140"/>
      <c r="G60" s="140"/>
      <c r="H60" s="140"/>
      <c r="I60" s="140"/>
      <c r="J60" s="140"/>
      <c r="K60" s="140"/>
      <c r="L60" s="140"/>
      <c r="M60" s="140"/>
      <c r="N60" s="140"/>
      <c r="O60" s="140"/>
    </row>
    <row r="61" spans="1:15" x14ac:dyDescent="0.3">
      <c r="B61" s="140"/>
      <c r="C61" s="140"/>
      <c r="D61" s="140"/>
      <c r="E61" s="140"/>
      <c r="F61" s="140"/>
      <c r="G61" s="140"/>
      <c r="H61" s="140"/>
      <c r="I61" s="140"/>
      <c r="J61" s="140"/>
      <c r="K61" s="140"/>
      <c r="L61" s="140"/>
      <c r="M61" s="140"/>
      <c r="N61" s="140"/>
      <c r="O61" s="140"/>
    </row>
    <row r="62" spans="1:15" x14ac:dyDescent="0.3">
      <c r="B62" s="140"/>
      <c r="C62" s="140"/>
      <c r="D62" s="140"/>
      <c r="E62" s="140"/>
      <c r="F62" s="140"/>
      <c r="G62" s="140"/>
      <c r="H62" s="140"/>
      <c r="I62" s="140"/>
      <c r="J62" s="140"/>
      <c r="K62" s="140"/>
      <c r="L62" s="140"/>
      <c r="M62" s="140"/>
      <c r="N62" s="140"/>
      <c r="O62" s="140"/>
    </row>
    <row r="63" spans="1:15" x14ac:dyDescent="0.3">
      <c r="B63" s="140"/>
      <c r="C63" s="140"/>
      <c r="D63" s="140"/>
      <c r="E63" s="140"/>
      <c r="F63" s="140"/>
      <c r="G63" s="140"/>
      <c r="H63" s="140"/>
      <c r="I63" s="140"/>
      <c r="J63" s="140"/>
      <c r="K63" s="140"/>
      <c r="L63" s="140"/>
      <c r="M63" s="140"/>
      <c r="N63" s="140"/>
      <c r="O63" s="140"/>
    </row>
    <row r="64" spans="1:15" x14ac:dyDescent="0.3">
      <c r="B64" s="140"/>
      <c r="C64" s="140"/>
      <c r="D64" s="140"/>
      <c r="E64" s="140"/>
      <c r="F64" s="140"/>
      <c r="G64" s="140"/>
      <c r="H64" s="140"/>
      <c r="I64" s="140"/>
      <c r="J64" s="140"/>
      <c r="K64" s="140"/>
      <c r="L64" s="140"/>
      <c r="M64" s="140"/>
      <c r="N64" s="140"/>
      <c r="O64" s="140"/>
    </row>
    <row r="65" spans="2:15" x14ac:dyDescent="0.3">
      <c r="B65" s="140"/>
      <c r="C65" s="140"/>
      <c r="D65" s="140"/>
      <c r="E65" s="140"/>
      <c r="F65" s="140"/>
      <c r="G65" s="140"/>
      <c r="H65" s="140"/>
      <c r="I65" s="140"/>
      <c r="J65" s="140"/>
      <c r="K65" s="140"/>
      <c r="L65" s="140"/>
      <c r="M65" s="140"/>
      <c r="N65" s="140"/>
      <c r="O65" s="140"/>
    </row>
    <row r="66" spans="2:15" x14ac:dyDescent="0.3">
      <c r="B66" s="140"/>
      <c r="C66" s="140"/>
      <c r="D66" s="140"/>
      <c r="E66" s="140"/>
      <c r="F66" s="140"/>
      <c r="G66" s="140"/>
      <c r="H66" s="140"/>
      <c r="I66" s="140"/>
      <c r="J66" s="140"/>
      <c r="K66" s="140"/>
      <c r="L66" s="140"/>
      <c r="M66" s="140"/>
      <c r="N66" s="140"/>
      <c r="O66" s="140"/>
    </row>
    <row r="67" spans="2:15" x14ac:dyDescent="0.3">
      <c r="B67" s="140"/>
      <c r="C67" s="140"/>
      <c r="D67" s="140"/>
      <c r="E67" s="140"/>
      <c r="F67" s="140"/>
      <c r="G67" s="140"/>
      <c r="H67" s="140"/>
      <c r="I67" s="140"/>
      <c r="J67" s="140"/>
      <c r="K67" s="140"/>
      <c r="L67" s="140"/>
      <c r="M67" s="140"/>
      <c r="N67" s="140"/>
      <c r="O67" s="140"/>
    </row>
    <row r="68" spans="2:15" x14ac:dyDescent="0.3">
      <c r="B68" s="140"/>
      <c r="C68" s="140"/>
      <c r="D68" s="140"/>
      <c r="E68" s="140"/>
      <c r="F68" s="140"/>
      <c r="G68" s="140"/>
      <c r="H68" s="140"/>
      <c r="I68" s="140"/>
      <c r="J68" s="140"/>
      <c r="K68" s="140"/>
      <c r="L68" s="140"/>
      <c r="M68" s="140"/>
      <c r="N68" s="140"/>
      <c r="O68" s="140"/>
    </row>
    <row r="69" spans="2:15" x14ac:dyDescent="0.3">
      <c r="B69" s="140"/>
      <c r="C69" s="140"/>
      <c r="D69" s="140"/>
      <c r="E69" s="140"/>
      <c r="F69" s="140"/>
      <c r="G69" s="140"/>
      <c r="H69" s="140"/>
      <c r="I69" s="140"/>
      <c r="J69" s="140"/>
      <c r="K69" s="140"/>
      <c r="L69" s="140"/>
      <c r="M69" s="140"/>
      <c r="N69" s="140"/>
      <c r="O69" s="140"/>
    </row>
    <row r="70" spans="2:15" x14ac:dyDescent="0.3">
      <c r="B70" s="140"/>
      <c r="C70" s="140"/>
      <c r="D70" s="140"/>
      <c r="E70" s="140"/>
      <c r="F70" s="140"/>
      <c r="G70" s="140"/>
      <c r="H70" s="140"/>
      <c r="I70" s="140"/>
      <c r="J70" s="140"/>
      <c r="K70" s="140"/>
      <c r="L70" s="140"/>
      <c r="M70" s="140"/>
      <c r="N70" s="140"/>
      <c r="O70" s="140"/>
    </row>
    <row r="71" spans="2:15" x14ac:dyDescent="0.3">
      <c r="B71" s="140"/>
      <c r="C71" s="140"/>
      <c r="D71" s="140"/>
      <c r="E71" s="140"/>
      <c r="F71" s="140"/>
      <c r="G71" s="140"/>
      <c r="H71" s="140"/>
      <c r="I71" s="140"/>
      <c r="J71" s="140"/>
      <c r="K71" s="140"/>
      <c r="L71" s="140"/>
      <c r="M71" s="140"/>
      <c r="N71" s="140"/>
      <c r="O71" s="140"/>
    </row>
    <row r="72" spans="2:15" x14ac:dyDescent="0.3">
      <c r="B72" s="140"/>
      <c r="C72" s="140"/>
      <c r="D72" s="140"/>
      <c r="E72" s="140"/>
      <c r="F72" s="140"/>
      <c r="G72" s="140"/>
      <c r="H72" s="140"/>
      <c r="I72" s="140"/>
      <c r="J72" s="140"/>
      <c r="K72" s="140"/>
      <c r="L72" s="140"/>
      <c r="M72" s="140"/>
      <c r="N72" s="140"/>
      <c r="O72" s="140"/>
    </row>
    <row r="73" spans="2:15" x14ac:dyDescent="0.3">
      <c r="B73" s="140"/>
      <c r="C73" s="140"/>
      <c r="D73" s="140"/>
      <c r="E73" s="140"/>
      <c r="F73" s="140"/>
      <c r="G73" s="140"/>
      <c r="H73" s="140"/>
      <c r="I73" s="140"/>
      <c r="J73" s="140"/>
      <c r="K73" s="140"/>
      <c r="L73" s="140"/>
      <c r="M73" s="140"/>
      <c r="N73" s="140"/>
      <c r="O73" s="140"/>
    </row>
    <row r="74" spans="2:15" x14ac:dyDescent="0.3">
      <c r="B74" s="140"/>
      <c r="C74" s="140"/>
      <c r="D74" s="140"/>
      <c r="E74" s="140"/>
      <c r="F74" s="140"/>
      <c r="G74" s="140"/>
      <c r="H74" s="140"/>
      <c r="I74" s="140"/>
      <c r="J74" s="140"/>
      <c r="K74" s="140"/>
      <c r="L74" s="140"/>
      <c r="M74" s="140"/>
      <c r="N74" s="140"/>
      <c r="O74" s="140"/>
    </row>
    <row r="75" spans="2:15" x14ac:dyDescent="0.3">
      <c r="B75" s="140"/>
      <c r="C75" s="140"/>
      <c r="D75" s="140"/>
      <c r="E75" s="140"/>
      <c r="F75" s="140"/>
      <c r="G75" s="140"/>
      <c r="H75" s="140"/>
      <c r="I75" s="140"/>
      <c r="J75" s="140"/>
      <c r="K75" s="140"/>
      <c r="L75" s="140"/>
      <c r="M75" s="140"/>
      <c r="N75" s="140"/>
      <c r="O75" s="140"/>
    </row>
    <row r="76" spans="2:15" x14ac:dyDescent="0.3">
      <c r="B76" s="140"/>
      <c r="C76" s="140"/>
      <c r="D76" s="140"/>
      <c r="E76" s="140"/>
      <c r="F76" s="140"/>
      <c r="G76" s="140"/>
      <c r="H76" s="140"/>
      <c r="I76" s="140"/>
      <c r="J76" s="140"/>
      <c r="K76" s="140"/>
      <c r="L76" s="140"/>
      <c r="M76" s="140"/>
      <c r="N76" s="140"/>
      <c r="O76" s="140"/>
    </row>
    <row r="77" spans="2:15" x14ac:dyDescent="0.3">
      <c r="B77" s="140"/>
      <c r="C77" s="140"/>
      <c r="D77" s="140"/>
      <c r="E77" s="140"/>
      <c r="F77" s="140"/>
      <c r="G77" s="140"/>
      <c r="H77" s="140"/>
      <c r="I77" s="140"/>
      <c r="J77" s="140"/>
      <c r="K77" s="140"/>
      <c r="L77" s="140"/>
      <c r="M77" s="140"/>
      <c r="N77" s="140"/>
      <c r="O77" s="140"/>
    </row>
  </sheetData>
  <mergeCells count="22">
    <mergeCell ref="B23:O25"/>
    <mergeCell ref="B42:O42"/>
    <mergeCell ref="B43:O43"/>
    <mergeCell ref="B31:O31"/>
    <mergeCell ref="B39:O39"/>
    <mergeCell ref="B41:O41"/>
    <mergeCell ref="A2:O2"/>
    <mergeCell ref="B3:O10"/>
    <mergeCell ref="B11:O12"/>
    <mergeCell ref="B13:O15"/>
    <mergeCell ref="B16:O22"/>
    <mergeCell ref="B49:O77"/>
    <mergeCell ref="B27:O27"/>
    <mergeCell ref="B28:O30"/>
    <mergeCell ref="B26:O26"/>
    <mergeCell ref="B37:O38"/>
    <mergeCell ref="B32:O32"/>
    <mergeCell ref="B33:O33"/>
    <mergeCell ref="B34:O36"/>
    <mergeCell ref="B45:O45"/>
    <mergeCell ref="B46:O46"/>
    <mergeCell ref="B47:O47"/>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B38D-DDC1-4007-8AE4-7AFD3C8BDEA5}">
  <dimension ref="A3:D78"/>
  <sheetViews>
    <sheetView zoomScaleNormal="100" workbookViewId="0">
      <selection activeCell="D75" sqref="D75"/>
    </sheetView>
  </sheetViews>
  <sheetFormatPr defaultColWidth="8.88671875" defaultRowHeight="14.4" x14ac:dyDescent="0.3"/>
  <cols>
    <col min="1" max="1" width="12.44140625" style="30" customWidth="1"/>
    <col min="2" max="2" width="29" style="30" customWidth="1"/>
    <col min="3" max="3" width="33.6640625" style="56" customWidth="1"/>
    <col min="4" max="4" width="67.44140625" style="30" customWidth="1"/>
    <col min="5" max="16384" width="8.88671875" style="30"/>
  </cols>
  <sheetData>
    <row r="3" spans="1:4" ht="16.2" thickBot="1" x14ac:dyDescent="0.35">
      <c r="A3" s="46" t="str">
        <f>Pasiūlymas!B30</f>
        <v>Švirkštinė pompa</v>
      </c>
      <c r="B3" s="46"/>
      <c r="C3" s="45"/>
      <c r="D3" s="46"/>
    </row>
    <row r="4" spans="1:4" ht="15.6" x14ac:dyDescent="0.3">
      <c r="A4" s="10"/>
      <c r="B4" s="11"/>
      <c r="C4" s="54"/>
      <c r="D4" s="9"/>
    </row>
    <row r="5" spans="1:4" ht="15.6" x14ac:dyDescent="0.3">
      <c r="A5" s="12" t="s">
        <v>11</v>
      </c>
      <c r="B5" s="11"/>
      <c r="C5" s="54"/>
      <c r="D5" s="9"/>
    </row>
    <row r="6" spans="1:4" ht="62.4" x14ac:dyDescent="0.3">
      <c r="A6" s="32" t="s">
        <v>29</v>
      </c>
      <c r="B6" s="32" t="s">
        <v>30</v>
      </c>
      <c r="C6" s="55" t="s">
        <v>31</v>
      </c>
      <c r="D6" s="43" t="s">
        <v>32</v>
      </c>
    </row>
    <row r="7" spans="1:4" ht="62.4" x14ac:dyDescent="0.3">
      <c r="A7" s="75">
        <v>1</v>
      </c>
      <c r="B7" s="50" t="s">
        <v>64</v>
      </c>
      <c r="C7" s="74" t="s">
        <v>65</v>
      </c>
      <c r="D7" s="48"/>
    </row>
    <row r="8" spans="1:4" ht="31.2" x14ac:dyDescent="0.3">
      <c r="A8" s="49">
        <v>2</v>
      </c>
      <c r="B8" s="50" t="s">
        <v>97</v>
      </c>
      <c r="C8" s="74" t="s">
        <v>98</v>
      </c>
      <c r="D8" s="48"/>
    </row>
    <row r="9" spans="1:4" ht="31.2" x14ac:dyDescent="0.3">
      <c r="A9" s="49">
        <v>3</v>
      </c>
      <c r="B9" s="50" t="s">
        <v>99</v>
      </c>
      <c r="C9" s="74" t="s">
        <v>100</v>
      </c>
      <c r="D9" s="48"/>
    </row>
    <row r="10" spans="1:4" ht="46.8" x14ac:dyDescent="0.3">
      <c r="A10" s="49">
        <v>4</v>
      </c>
      <c r="B10" s="50" t="s">
        <v>101</v>
      </c>
      <c r="C10" s="74" t="s">
        <v>102</v>
      </c>
      <c r="D10" s="48"/>
    </row>
    <row r="11" spans="1:4" ht="31.2" x14ac:dyDescent="0.3">
      <c r="A11" s="75">
        <v>5</v>
      </c>
      <c r="B11" s="50" t="s">
        <v>103</v>
      </c>
      <c r="C11" s="74" t="s">
        <v>246</v>
      </c>
      <c r="D11" s="48"/>
    </row>
    <row r="12" spans="1:4" ht="15.6" x14ac:dyDescent="0.3">
      <c r="A12" s="49">
        <v>6</v>
      </c>
      <c r="B12" s="50" t="s">
        <v>104</v>
      </c>
      <c r="C12" s="74" t="s">
        <v>105</v>
      </c>
      <c r="D12" s="48"/>
    </row>
    <row r="13" spans="1:4" ht="31.2" x14ac:dyDescent="0.3">
      <c r="A13" s="49">
        <v>7</v>
      </c>
      <c r="B13" s="50" t="s">
        <v>106</v>
      </c>
      <c r="C13" s="74" t="s">
        <v>58</v>
      </c>
      <c r="D13" s="48"/>
    </row>
    <row r="14" spans="1:4" ht="62.4" x14ac:dyDescent="0.3">
      <c r="A14" s="49">
        <v>8</v>
      </c>
      <c r="B14" s="50" t="s">
        <v>107</v>
      </c>
      <c r="C14" s="74" t="s">
        <v>108</v>
      </c>
      <c r="D14" s="48"/>
    </row>
    <row r="15" spans="1:4" ht="31.2" x14ac:dyDescent="0.3">
      <c r="A15" s="144">
        <v>9</v>
      </c>
      <c r="B15" s="152" t="s">
        <v>109</v>
      </c>
      <c r="C15" s="74" t="s">
        <v>247</v>
      </c>
      <c r="D15" s="48"/>
    </row>
    <row r="16" spans="1:4" ht="31.2" x14ac:dyDescent="0.3">
      <c r="A16" s="145"/>
      <c r="B16" s="153"/>
      <c r="C16" s="74" t="s">
        <v>245</v>
      </c>
      <c r="D16" s="48"/>
    </row>
    <row r="17" spans="1:4" ht="15" customHeight="1" x14ac:dyDescent="0.3">
      <c r="A17" s="146" t="s">
        <v>66</v>
      </c>
      <c r="B17" s="149" t="s">
        <v>110</v>
      </c>
      <c r="C17" s="74" t="s">
        <v>111</v>
      </c>
      <c r="D17" s="48"/>
    </row>
    <row r="18" spans="1:4" ht="15.6" x14ac:dyDescent="0.3">
      <c r="A18" s="147"/>
      <c r="B18" s="150"/>
      <c r="C18" s="74" t="s">
        <v>112</v>
      </c>
      <c r="D18" s="48"/>
    </row>
    <row r="19" spans="1:4" ht="15.6" x14ac:dyDescent="0.3">
      <c r="A19" s="147"/>
      <c r="B19" s="150"/>
      <c r="C19" s="74" t="s">
        <v>113</v>
      </c>
      <c r="D19" s="48"/>
    </row>
    <row r="20" spans="1:4" ht="15.6" x14ac:dyDescent="0.3">
      <c r="A20" s="148"/>
      <c r="B20" s="151"/>
      <c r="C20" s="74" t="s">
        <v>114</v>
      </c>
      <c r="D20" s="48"/>
    </row>
    <row r="21" spans="1:4" ht="31.2" x14ac:dyDescent="0.3">
      <c r="A21" s="146" t="s">
        <v>67</v>
      </c>
      <c r="B21" s="149" t="s">
        <v>115</v>
      </c>
      <c r="C21" s="74" t="s">
        <v>116</v>
      </c>
      <c r="D21" s="48"/>
    </row>
    <row r="22" spans="1:4" ht="31.2" x14ac:dyDescent="0.3">
      <c r="A22" s="147"/>
      <c r="B22" s="150"/>
      <c r="C22" s="74" t="s">
        <v>117</v>
      </c>
      <c r="D22" s="48"/>
    </row>
    <row r="23" spans="1:4" ht="46.8" x14ac:dyDescent="0.3">
      <c r="A23" s="147"/>
      <c r="B23" s="150"/>
      <c r="C23" s="74" t="s">
        <v>118</v>
      </c>
      <c r="D23" s="48"/>
    </row>
    <row r="24" spans="1:4" ht="93.6" x14ac:dyDescent="0.3">
      <c r="A24" s="147"/>
      <c r="B24" s="150"/>
      <c r="C24" s="74" t="s">
        <v>119</v>
      </c>
      <c r="D24" s="48"/>
    </row>
    <row r="25" spans="1:4" ht="31.2" x14ac:dyDescent="0.3">
      <c r="A25" s="148"/>
      <c r="B25" s="151"/>
      <c r="C25" s="74" t="s">
        <v>120</v>
      </c>
      <c r="D25" s="48"/>
    </row>
    <row r="26" spans="1:4" ht="15.75" customHeight="1" x14ac:dyDescent="0.3">
      <c r="A26" s="146" t="s">
        <v>68</v>
      </c>
      <c r="B26" s="149" t="s">
        <v>121</v>
      </c>
      <c r="C26" s="74" t="s">
        <v>122</v>
      </c>
      <c r="D26" s="48"/>
    </row>
    <row r="27" spans="1:4" ht="15.6" x14ac:dyDescent="0.3">
      <c r="A27" s="147"/>
      <c r="B27" s="150"/>
      <c r="C27" s="74" t="s">
        <v>123</v>
      </c>
      <c r="D27" s="48"/>
    </row>
    <row r="28" spans="1:4" ht="15.6" x14ac:dyDescent="0.3">
      <c r="A28" s="147"/>
      <c r="B28" s="150"/>
      <c r="C28" s="74" t="s">
        <v>124</v>
      </c>
      <c r="D28" s="48"/>
    </row>
    <row r="29" spans="1:4" ht="15.6" x14ac:dyDescent="0.3">
      <c r="A29" s="147"/>
      <c r="B29" s="150"/>
      <c r="C29" s="74" t="s">
        <v>125</v>
      </c>
      <c r="D29" s="48"/>
    </row>
    <row r="30" spans="1:4" ht="31.2" x14ac:dyDescent="0.3">
      <c r="A30" s="147"/>
      <c r="B30" s="150"/>
      <c r="C30" s="74" t="s">
        <v>126</v>
      </c>
      <c r="D30" s="48"/>
    </row>
    <row r="31" spans="1:4" ht="46.8" x14ac:dyDescent="0.3">
      <c r="A31" s="147"/>
      <c r="B31" s="150"/>
      <c r="C31" s="74" t="s">
        <v>127</v>
      </c>
      <c r="D31" s="48"/>
    </row>
    <row r="32" spans="1:4" ht="15.6" x14ac:dyDescent="0.3">
      <c r="A32" s="148"/>
      <c r="B32" s="151"/>
      <c r="C32" s="74" t="s">
        <v>248</v>
      </c>
      <c r="D32" s="48"/>
    </row>
    <row r="33" spans="1:4" ht="15.75" customHeight="1" x14ac:dyDescent="0.3">
      <c r="A33" s="146" t="s">
        <v>69</v>
      </c>
      <c r="B33" s="149" t="s">
        <v>128</v>
      </c>
      <c r="C33" s="74" t="s">
        <v>249</v>
      </c>
      <c r="D33" s="48"/>
    </row>
    <row r="34" spans="1:4" ht="15.6" x14ac:dyDescent="0.3">
      <c r="A34" s="147"/>
      <c r="B34" s="150"/>
      <c r="C34" s="74" t="s">
        <v>250</v>
      </c>
      <c r="D34" s="48"/>
    </row>
    <row r="35" spans="1:4" ht="15.6" x14ac:dyDescent="0.3">
      <c r="A35" s="147"/>
      <c r="B35" s="150"/>
      <c r="C35" s="74" t="s">
        <v>251</v>
      </c>
      <c r="D35" s="48"/>
    </row>
    <row r="36" spans="1:4" ht="15.6" x14ac:dyDescent="0.3">
      <c r="A36" s="148"/>
      <c r="B36" s="151"/>
      <c r="C36" s="74" t="s">
        <v>252</v>
      </c>
      <c r="D36" s="48"/>
    </row>
    <row r="37" spans="1:4" ht="15.75" customHeight="1" x14ac:dyDescent="0.3">
      <c r="A37" s="146" t="s">
        <v>82</v>
      </c>
      <c r="B37" s="149" t="s">
        <v>129</v>
      </c>
      <c r="C37" s="74" t="s">
        <v>130</v>
      </c>
      <c r="D37" s="48"/>
    </row>
    <row r="38" spans="1:4" ht="15.6" x14ac:dyDescent="0.3">
      <c r="A38" s="147"/>
      <c r="B38" s="150"/>
      <c r="C38" s="74" t="s">
        <v>131</v>
      </c>
      <c r="D38" s="48"/>
    </row>
    <row r="39" spans="1:4" ht="15.6" x14ac:dyDescent="0.3">
      <c r="A39" s="147"/>
      <c r="B39" s="150"/>
      <c r="C39" s="74" t="s">
        <v>132</v>
      </c>
      <c r="D39" s="48"/>
    </row>
    <row r="40" spans="1:4" ht="15.6" x14ac:dyDescent="0.3">
      <c r="A40" s="147"/>
      <c r="B40" s="150"/>
      <c r="C40" s="74" t="s">
        <v>133</v>
      </c>
      <c r="D40" s="48"/>
    </row>
    <row r="41" spans="1:4" ht="15.6" x14ac:dyDescent="0.3">
      <c r="A41" s="147"/>
      <c r="B41" s="150"/>
      <c r="C41" s="74" t="s">
        <v>134</v>
      </c>
      <c r="D41" s="48"/>
    </row>
    <row r="42" spans="1:4" ht="15.6" x14ac:dyDescent="0.3">
      <c r="A42" s="147"/>
      <c r="B42" s="150"/>
      <c r="C42" s="74" t="s">
        <v>135</v>
      </c>
      <c r="D42" s="48"/>
    </row>
    <row r="43" spans="1:4" ht="15.6" x14ac:dyDescent="0.3">
      <c r="A43" s="147"/>
      <c r="B43" s="150"/>
      <c r="C43" s="74" t="s">
        <v>136</v>
      </c>
      <c r="D43" s="48"/>
    </row>
    <row r="44" spans="1:4" ht="15.6" x14ac:dyDescent="0.3">
      <c r="A44" s="148"/>
      <c r="B44" s="151"/>
      <c r="C44" s="74" t="s">
        <v>137</v>
      </c>
      <c r="D44" s="48"/>
    </row>
    <row r="45" spans="1:4" ht="46.8" x14ac:dyDescent="0.3">
      <c r="A45" s="49" t="s">
        <v>85</v>
      </c>
      <c r="B45" s="50" t="s">
        <v>138</v>
      </c>
      <c r="C45" s="74" t="s">
        <v>139</v>
      </c>
      <c r="D45" s="48"/>
    </row>
    <row r="46" spans="1:4" ht="15.6" x14ac:dyDescent="0.3">
      <c r="A46" s="146" t="s">
        <v>86</v>
      </c>
      <c r="B46" s="149" t="s">
        <v>140</v>
      </c>
      <c r="C46" s="74" t="s">
        <v>141</v>
      </c>
      <c r="D46" s="48"/>
    </row>
    <row r="47" spans="1:4" ht="15.6" x14ac:dyDescent="0.3">
      <c r="A47" s="147"/>
      <c r="B47" s="150"/>
      <c r="C47" s="74" t="s">
        <v>142</v>
      </c>
      <c r="D47" s="48"/>
    </row>
    <row r="48" spans="1:4" ht="15.6" x14ac:dyDescent="0.3">
      <c r="A48" s="147"/>
      <c r="B48" s="150"/>
      <c r="C48" s="74" t="s">
        <v>143</v>
      </c>
      <c r="D48" s="48"/>
    </row>
    <row r="49" spans="1:4" ht="15.6" x14ac:dyDescent="0.3">
      <c r="A49" s="148"/>
      <c r="B49" s="151"/>
      <c r="C49" s="74" t="s">
        <v>144</v>
      </c>
      <c r="D49" s="48"/>
    </row>
    <row r="50" spans="1:4" ht="15.6" x14ac:dyDescent="0.3">
      <c r="A50" s="146" t="s">
        <v>87</v>
      </c>
      <c r="B50" s="149" t="s">
        <v>145</v>
      </c>
      <c r="C50" s="74" t="s">
        <v>146</v>
      </c>
      <c r="D50" s="48"/>
    </row>
    <row r="51" spans="1:4" ht="15.6" x14ac:dyDescent="0.3">
      <c r="A51" s="147"/>
      <c r="B51" s="150"/>
      <c r="C51" s="74" t="s">
        <v>147</v>
      </c>
      <c r="D51" s="48"/>
    </row>
    <row r="52" spans="1:4" ht="46.8" x14ac:dyDescent="0.3">
      <c r="A52" s="148"/>
      <c r="B52" s="151"/>
      <c r="C52" s="74" t="s">
        <v>148</v>
      </c>
      <c r="D52" s="48"/>
    </row>
    <row r="53" spans="1:4" ht="46.8" x14ac:dyDescent="0.3">
      <c r="A53" s="49" t="s">
        <v>88</v>
      </c>
      <c r="B53" s="50" t="s">
        <v>149</v>
      </c>
      <c r="C53" s="74" t="s">
        <v>150</v>
      </c>
      <c r="D53" s="48"/>
    </row>
    <row r="54" spans="1:4" ht="31.2" x14ac:dyDescent="0.3">
      <c r="A54" s="49">
        <v>19</v>
      </c>
      <c r="B54" s="50" t="s">
        <v>151</v>
      </c>
      <c r="C54" s="74" t="s">
        <v>152</v>
      </c>
      <c r="D54" s="48"/>
    </row>
    <row r="55" spans="1:4" ht="46.8" x14ac:dyDescent="0.3">
      <c r="A55" s="49">
        <v>20</v>
      </c>
      <c r="B55" s="50" t="s">
        <v>153</v>
      </c>
      <c r="C55" s="74" t="s">
        <v>58</v>
      </c>
      <c r="D55" s="48"/>
    </row>
    <row r="56" spans="1:4" ht="46.8" x14ac:dyDescent="0.3">
      <c r="A56" s="146" t="s">
        <v>89</v>
      </c>
      <c r="B56" s="149" t="s">
        <v>154</v>
      </c>
      <c r="C56" s="74" t="s">
        <v>155</v>
      </c>
      <c r="D56" s="48"/>
    </row>
    <row r="57" spans="1:4" ht="31.2" x14ac:dyDescent="0.3">
      <c r="A57" s="147"/>
      <c r="B57" s="150"/>
      <c r="C57" s="74" t="s">
        <v>253</v>
      </c>
      <c r="D57" s="48"/>
    </row>
    <row r="58" spans="1:4" ht="78" x14ac:dyDescent="0.3">
      <c r="A58" s="147"/>
      <c r="B58" s="150"/>
      <c r="C58" s="74" t="s">
        <v>156</v>
      </c>
      <c r="D58" s="48"/>
    </row>
    <row r="59" spans="1:4" ht="78" x14ac:dyDescent="0.3">
      <c r="A59" s="148"/>
      <c r="B59" s="151"/>
      <c r="C59" s="74" t="s">
        <v>254</v>
      </c>
      <c r="D59" s="48"/>
    </row>
    <row r="60" spans="1:4" ht="31.2" x14ac:dyDescent="0.3">
      <c r="A60" s="146" t="s">
        <v>90</v>
      </c>
      <c r="B60" s="149" t="s">
        <v>157</v>
      </c>
      <c r="C60" s="74" t="s">
        <v>256</v>
      </c>
      <c r="D60" s="48"/>
    </row>
    <row r="61" spans="1:4" ht="15.6" x14ac:dyDescent="0.3">
      <c r="A61" s="147"/>
      <c r="B61" s="150"/>
      <c r="C61" s="74" t="s">
        <v>158</v>
      </c>
      <c r="D61" s="48"/>
    </row>
    <row r="62" spans="1:4" ht="31.2" x14ac:dyDescent="0.3">
      <c r="A62" s="147"/>
      <c r="B62" s="150"/>
      <c r="C62" s="74" t="s">
        <v>159</v>
      </c>
      <c r="D62" s="48"/>
    </row>
    <row r="63" spans="1:4" ht="31.2" x14ac:dyDescent="0.3">
      <c r="A63" s="148"/>
      <c r="B63" s="151"/>
      <c r="C63" s="74" t="s">
        <v>160</v>
      </c>
      <c r="D63" s="48"/>
    </row>
    <row r="64" spans="1:4" ht="31.2" x14ac:dyDescent="0.3">
      <c r="A64" s="49" t="s">
        <v>276</v>
      </c>
      <c r="B64" s="50" t="s">
        <v>161</v>
      </c>
      <c r="C64" s="74" t="s">
        <v>257</v>
      </c>
      <c r="D64" s="48"/>
    </row>
    <row r="65" spans="1:4" ht="15.6" x14ac:dyDescent="0.3">
      <c r="A65" s="49" t="s">
        <v>277</v>
      </c>
      <c r="B65" s="50" t="s">
        <v>162</v>
      </c>
      <c r="C65" s="76" t="s">
        <v>261</v>
      </c>
      <c r="D65" s="48"/>
    </row>
    <row r="66" spans="1:4" ht="15.75" customHeight="1" x14ac:dyDescent="0.3">
      <c r="A66" s="49" t="s">
        <v>278</v>
      </c>
      <c r="B66" s="50" t="s">
        <v>163</v>
      </c>
      <c r="C66" s="74" t="s">
        <v>58</v>
      </c>
      <c r="D66" s="48"/>
    </row>
    <row r="67" spans="1:4" ht="15.6" x14ac:dyDescent="0.3">
      <c r="A67" s="49" t="s">
        <v>279</v>
      </c>
      <c r="B67" s="50" t="s">
        <v>164</v>
      </c>
      <c r="C67" s="74" t="s">
        <v>58</v>
      </c>
      <c r="D67" s="48"/>
    </row>
    <row r="68" spans="1:4" ht="78" x14ac:dyDescent="0.3">
      <c r="A68" s="49" t="s">
        <v>280</v>
      </c>
      <c r="B68" s="50" t="s">
        <v>165</v>
      </c>
      <c r="C68" s="74" t="s">
        <v>58</v>
      </c>
      <c r="D68" s="48"/>
    </row>
    <row r="69" spans="1:4" ht="15.6" x14ac:dyDescent="0.3">
      <c r="A69" s="49" t="s">
        <v>281</v>
      </c>
      <c r="B69" s="50" t="s">
        <v>255</v>
      </c>
      <c r="C69" s="74" t="s">
        <v>58</v>
      </c>
      <c r="D69" s="48"/>
    </row>
    <row r="70" spans="1:4" ht="15.6" x14ac:dyDescent="0.3">
      <c r="A70" s="49" t="s">
        <v>282</v>
      </c>
      <c r="B70" s="50" t="s">
        <v>240</v>
      </c>
      <c r="C70" s="74" t="s">
        <v>58</v>
      </c>
      <c r="D70" s="48"/>
    </row>
    <row r="71" spans="1:4" ht="15.6" x14ac:dyDescent="0.3">
      <c r="A71" s="49" t="s">
        <v>283</v>
      </c>
      <c r="B71" s="50" t="s">
        <v>166</v>
      </c>
      <c r="C71" s="74" t="s">
        <v>167</v>
      </c>
      <c r="D71" s="48"/>
    </row>
    <row r="72" spans="1:4" ht="15.6" x14ac:dyDescent="0.3">
      <c r="A72" s="146" t="s">
        <v>284</v>
      </c>
      <c r="B72" s="149" t="s">
        <v>168</v>
      </c>
      <c r="C72" s="74" t="s">
        <v>169</v>
      </c>
      <c r="D72" s="48"/>
    </row>
    <row r="73" spans="1:4" ht="31.2" x14ac:dyDescent="0.3">
      <c r="A73" s="147"/>
      <c r="B73" s="150"/>
      <c r="C73" s="74" t="s">
        <v>170</v>
      </c>
      <c r="D73" s="48"/>
    </row>
    <row r="74" spans="1:4" ht="46.8" x14ac:dyDescent="0.3">
      <c r="A74" s="148"/>
      <c r="B74" s="151"/>
      <c r="C74" s="74" t="s">
        <v>258</v>
      </c>
      <c r="D74" s="48"/>
    </row>
    <row r="75" spans="1:4" ht="31.2" x14ac:dyDescent="0.3">
      <c r="A75" s="49" t="s">
        <v>285</v>
      </c>
      <c r="B75" s="50" t="s">
        <v>171</v>
      </c>
      <c r="C75" s="74" t="s">
        <v>91</v>
      </c>
      <c r="D75" s="48"/>
    </row>
    <row r="76" spans="1:4" ht="31.2" x14ac:dyDescent="0.3">
      <c r="A76" s="49" t="s">
        <v>286</v>
      </c>
      <c r="B76" s="50" t="s">
        <v>172</v>
      </c>
      <c r="C76" s="74" t="s">
        <v>58</v>
      </c>
      <c r="D76" s="48"/>
    </row>
    <row r="77" spans="1:4" ht="46.8" x14ac:dyDescent="0.3">
      <c r="A77" s="49" t="s">
        <v>287</v>
      </c>
      <c r="B77" s="50" t="s">
        <v>259</v>
      </c>
      <c r="C77" s="74" t="s">
        <v>260</v>
      </c>
      <c r="D77" s="48"/>
    </row>
    <row r="78" spans="1:4" ht="78" x14ac:dyDescent="0.3">
      <c r="A78" s="49" t="s">
        <v>288</v>
      </c>
      <c r="B78" s="50" t="s">
        <v>173</v>
      </c>
      <c r="C78" s="74" t="s">
        <v>174</v>
      </c>
      <c r="D78" s="48"/>
    </row>
  </sheetData>
  <mergeCells count="22">
    <mergeCell ref="A56:A59"/>
    <mergeCell ref="B56:B59"/>
    <mergeCell ref="B60:B63"/>
    <mergeCell ref="A60:A63"/>
    <mergeCell ref="A72:A74"/>
    <mergeCell ref="B72:B74"/>
    <mergeCell ref="A37:A44"/>
    <mergeCell ref="B46:B49"/>
    <mergeCell ref="A46:A49"/>
    <mergeCell ref="B50:B52"/>
    <mergeCell ref="A50:A52"/>
    <mergeCell ref="B37:B44"/>
    <mergeCell ref="B17:B20"/>
    <mergeCell ref="B21:B25"/>
    <mergeCell ref="B26:B32"/>
    <mergeCell ref="B33:B36"/>
    <mergeCell ref="B15:B16"/>
    <mergeCell ref="A15:A16"/>
    <mergeCell ref="A17:A20"/>
    <mergeCell ref="A21:A25"/>
    <mergeCell ref="A26:A32"/>
    <mergeCell ref="A33:A36"/>
  </mergeCells>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8B96-4284-47F9-A187-B1FF39ECDD0C}">
  <sheetPr>
    <pageSetUpPr fitToPage="1"/>
  </sheetPr>
  <dimension ref="A3:D85"/>
  <sheetViews>
    <sheetView topLeftCell="A52" zoomScale="125" zoomScaleNormal="85" workbookViewId="0">
      <selection activeCell="C8" sqref="C8"/>
    </sheetView>
  </sheetViews>
  <sheetFormatPr defaultColWidth="9.109375" defaultRowHeight="15.6" x14ac:dyDescent="0.3"/>
  <cols>
    <col min="1" max="1" width="10" style="22" customWidth="1"/>
    <col min="2" max="2" width="56.44140625" style="22" customWidth="1"/>
    <col min="3" max="3" width="50.6640625" style="22" customWidth="1"/>
    <col min="4" max="4" width="54.33203125" style="22" customWidth="1"/>
    <col min="5" max="16384" width="9.109375" style="22"/>
  </cols>
  <sheetData>
    <row r="3" spans="1:4" x14ac:dyDescent="0.3">
      <c r="A3" s="53" t="str">
        <f>Pasiūlymas!B31</f>
        <v>Tūrinė pompa</v>
      </c>
      <c r="D3" s="40"/>
    </row>
    <row r="4" spans="1:4" x14ac:dyDescent="0.3">
      <c r="A4" s="157"/>
      <c r="B4" s="157"/>
      <c r="C4" s="157"/>
      <c r="D4" s="157"/>
    </row>
    <row r="5" spans="1:4" x14ac:dyDescent="0.3">
      <c r="A5" s="12" t="s">
        <v>11</v>
      </c>
      <c r="B5" s="11"/>
      <c r="C5" s="11"/>
      <c r="D5" s="9"/>
    </row>
    <row r="6" spans="1:4" s="34" customFormat="1" ht="78" x14ac:dyDescent="0.3">
      <c r="A6" s="32" t="s">
        <v>29</v>
      </c>
      <c r="B6" s="32" t="s">
        <v>30</v>
      </c>
      <c r="C6" s="32" t="s">
        <v>31</v>
      </c>
      <c r="D6" s="43" t="s">
        <v>32</v>
      </c>
    </row>
    <row r="7" spans="1:4" s="34" customFormat="1" ht="31.2" x14ac:dyDescent="0.3">
      <c r="A7" s="51">
        <v>1</v>
      </c>
      <c r="B7" s="52" t="s">
        <v>64</v>
      </c>
      <c r="C7" s="37" t="s">
        <v>65</v>
      </c>
      <c r="D7" s="81"/>
    </row>
    <row r="8" spans="1:4" x14ac:dyDescent="0.3">
      <c r="A8" s="154">
        <v>2</v>
      </c>
      <c r="B8" s="158" t="s">
        <v>175</v>
      </c>
      <c r="C8" s="37" t="s">
        <v>176</v>
      </c>
      <c r="D8" s="82"/>
    </row>
    <row r="9" spans="1:4" x14ac:dyDescent="0.3">
      <c r="A9" s="155"/>
      <c r="B9" s="159"/>
      <c r="C9" s="37" t="s">
        <v>177</v>
      </c>
      <c r="D9" s="82"/>
    </row>
    <row r="10" spans="1:4" x14ac:dyDescent="0.3">
      <c r="A10" s="156"/>
      <c r="B10" s="160"/>
      <c r="C10" s="37" t="s">
        <v>178</v>
      </c>
      <c r="D10" s="82"/>
    </row>
    <row r="11" spans="1:4" x14ac:dyDescent="0.3">
      <c r="A11" s="51">
        <v>3</v>
      </c>
      <c r="B11" s="52" t="s">
        <v>179</v>
      </c>
      <c r="C11" s="37" t="s">
        <v>262</v>
      </c>
      <c r="D11" s="82"/>
    </row>
    <row r="12" spans="1:4" x14ac:dyDescent="0.3">
      <c r="A12" s="51">
        <v>4</v>
      </c>
      <c r="B12" s="52" t="s">
        <v>180</v>
      </c>
      <c r="C12" s="37" t="s">
        <v>181</v>
      </c>
      <c r="D12" s="82"/>
    </row>
    <row r="13" spans="1:4" x14ac:dyDescent="0.3">
      <c r="A13" s="51">
        <v>5</v>
      </c>
      <c r="B13" s="52" t="s">
        <v>104</v>
      </c>
      <c r="C13" s="37" t="s">
        <v>182</v>
      </c>
      <c r="D13" s="82"/>
    </row>
    <row r="14" spans="1:4" x14ac:dyDescent="0.3">
      <c r="A14" s="154">
        <v>6</v>
      </c>
      <c r="B14" s="158" t="s">
        <v>183</v>
      </c>
      <c r="C14" s="37" t="s">
        <v>263</v>
      </c>
      <c r="D14" s="82"/>
    </row>
    <row r="15" spans="1:4" x14ac:dyDescent="0.3">
      <c r="A15" s="156"/>
      <c r="B15" s="160"/>
      <c r="C15" s="80" t="s">
        <v>264</v>
      </c>
      <c r="D15" s="82"/>
    </row>
    <row r="16" spans="1:4" x14ac:dyDescent="0.3">
      <c r="A16" s="51">
        <v>7</v>
      </c>
      <c r="B16" s="52" t="s">
        <v>184</v>
      </c>
      <c r="C16" s="37" t="s">
        <v>185</v>
      </c>
      <c r="D16" s="82"/>
    </row>
    <row r="17" spans="1:4" x14ac:dyDescent="0.3">
      <c r="A17" s="51">
        <v>8</v>
      </c>
      <c r="B17" s="52" t="s">
        <v>186</v>
      </c>
      <c r="C17" s="37" t="s">
        <v>187</v>
      </c>
      <c r="D17" s="82"/>
    </row>
    <row r="18" spans="1:4" x14ac:dyDescent="0.3">
      <c r="A18" s="51">
        <v>9</v>
      </c>
      <c r="B18" s="52" t="s">
        <v>188</v>
      </c>
      <c r="C18" s="37" t="s">
        <v>58</v>
      </c>
      <c r="D18" s="82"/>
    </row>
    <row r="19" spans="1:4" ht="46.8" x14ac:dyDescent="0.3">
      <c r="A19" s="51">
        <v>10</v>
      </c>
      <c r="B19" s="52" t="s">
        <v>189</v>
      </c>
      <c r="C19" s="37" t="s">
        <v>190</v>
      </c>
      <c r="D19" s="82"/>
    </row>
    <row r="20" spans="1:4" x14ac:dyDescent="0.3">
      <c r="A20" s="154">
        <v>11</v>
      </c>
      <c r="B20" s="158" t="s">
        <v>115</v>
      </c>
      <c r="C20" s="37" t="s">
        <v>191</v>
      </c>
      <c r="D20" s="82"/>
    </row>
    <row r="21" spans="1:4" x14ac:dyDescent="0.3">
      <c r="A21" s="155"/>
      <c r="B21" s="159"/>
      <c r="C21" s="37" t="s">
        <v>117</v>
      </c>
      <c r="D21" s="82"/>
    </row>
    <row r="22" spans="1:4" ht="31.2" x14ac:dyDescent="0.3">
      <c r="A22" s="155"/>
      <c r="B22" s="159"/>
      <c r="C22" s="37" t="s">
        <v>192</v>
      </c>
      <c r="D22" s="82"/>
    </row>
    <row r="23" spans="1:4" ht="62.4" x14ac:dyDescent="0.3">
      <c r="A23" s="156"/>
      <c r="B23" s="160"/>
      <c r="C23" s="37" t="s">
        <v>193</v>
      </c>
      <c r="D23" s="82"/>
    </row>
    <row r="24" spans="1:4" ht="31.2" x14ac:dyDescent="0.3">
      <c r="A24" s="51">
        <v>12</v>
      </c>
      <c r="B24" s="52" t="s">
        <v>194</v>
      </c>
      <c r="C24" s="37" t="s">
        <v>91</v>
      </c>
      <c r="D24" s="82"/>
    </row>
    <row r="25" spans="1:4" x14ac:dyDescent="0.3">
      <c r="A25" s="154">
        <v>13</v>
      </c>
      <c r="B25" s="158" t="s">
        <v>109</v>
      </c>
      <c r="C25" s="37" t="s">
        <v>266</v>
      </c>
      <c r="D25" s="82"/>
    </row>
    <row r="26" spans="1:4" x14ac:dyDescent="0.3">
      <c r="A26" s="156"/>
      <c r="B26" s="160"/>
      <c r="C26" s="37" t="s">
        <v>265</v>
      </c>
      <c r="D26" s="82"/>
    </row>
    <row r="27" spans="1:4" x14ac:dyDescent="0.3">
      <c r="A27" s="154">
        <v>14</v>
      </c>
      <c r="B27" s="158" t="s">
        <v>195</v>
      </c>
      <c r="C27" s="37" t="s">
        <v>122</v>
      </c>
      <c r="D27" s="82"/>
    </row>
    <row r="28" spans="1:4" x14ac:dyDescent="0.3">
      <c r="A28" s="155"/>
      <c r="B28" s="159"/>
      <c r="C28" s="37" t="s">
        <v>196</v>
      </c>
      <c r="D28" s="82"/>
    </row>
    <row r="29" spans="1:4" x14ac:dyDescent="0.3">
      <c r="A29" s="155"/>
      <c r="B29" s="159"/>
      <c r="C29" s="37" t="s">
        <v>197</v>
      </c>
      <c r="D29" s="82"/>
    </row>
    <row r="30" spans="1:4" x14ac:dyDescent="0.3">
      <c r="A30" s="155"/>
      <c r="B30" s="159"/>
      <c r="C30" s="37" t="s">
        <v>198</v>
      </c>
      <c r="D30" s="82"/>
    </row>
    <row r="31" spans="1:4" x14ac:dyDescent="0.3">
      <c r="A31" s="155"/>
      <c r="B31" s="159"/>
      <c r="C31" s="37" t="s">
        <v>199</v>
      </c>
      <c r="D31" s="82"/>
    </row>
    <row r="32" spans="1:4" x14ac:dyDescent="0.3">
      <c r="A32" s="155"/>
      <c r="B32" s="159"/>
      <c r="C32" s="37" t="s">
        <v>200</v>
      </c>
      <c r="D32" s="82"/>
    </row>
    <row r="33" spans="1:4" x14ac:dyDescent="0.3">
      <c r="A33" s="155"/>
      <c r="B33" s="159"/>
      <c r="C33" s="37" t="s">
        <v>201</v>
      </c>
      <c r="D33" s="82"/>
    </row>
    <row r="34" spans="1:4" x14ac:dyDescent="0.3">
      <c r="A34" s="155"/>
      <c r="B34" s="159"/>
      <c r="C34" s="37" t="s">
        <v>202</v>
      </c>
      <c r="D34" s="82"/>
    </row>
    <row r="35" spans="1:4" x14ac:dyDescent="0.3">
      <c r="A35" s="156"/>
      <c r="B35" s="160"/>
      <c r="C35" s="37" t="s">
        <v>203</v>
      </c>
      <c r="D35" s="82"/>
    </row>
    <row r="36" spans="1:4" x14ac:dyDescent="0.3">
      <c r="A36" s="154">
        <v>15</v>
      </c>
      <c r="B36" s="158" t="s">
        <v>204</v>
      </c>
      <c r="C36" s="37" t="s">
        <v>205</v>
      </c>
      <c r="D36" s="82"/>
    </row>
    <row r="37" spans="1:4" x14ac:dyDescent="0.3">
      <c r="A37" s="156"/>
      <c r="B37" s="160"/>
      <c r="C37" s="37" t="s">
        <v>206</v>
      </c>
      <c r="D37" s="82"/>
    </row>
    <row r="38" spans="1:4" ht="15.75" customHeight="1" x14ac:dyDescent="0.3">
      <c r="A38" s="154">
        <v>16</v>
      </c>
      <c r="B38" s="158" t="s">
        <v>207</v>
      </c>
      <c r="C38" s="37" t="s">
        <v>267</v>
      </c>
      <c r="D38" s="82"/>
    </row>
    <row r="39" spans="1:4" x14ac:dyDescent="0.3">
      <c r="A39" s="155"/>
      <c r="B39" s="159"/>
      <c r="C39" s="37" t="s">
        <v>268</v>
      </c>
      <c r="D39" s="82"/>
    </row>
    <row r="40" spans="1:4" x14ac:dyDescent="0.3">
      <c r="A40" s="155"/>
      <c r="B40" s="159"/>
      <c r="C40" s="37" t="s">
        <v>269</v>
      </c>
      <c r="D40" s="82"/>
    </row>
    <row r="41" spans="1:4" x14ac:dyDescent="0.3">
      <c r="A41" s="155"/>
      <c r="B41" s="159"/>
      <c r="C41" s="37" t="s">
        <v>270</v>
      </c>
      <c r="D41" s="82"/>
    </row>
    <row r="42" spans="1:4" ht="31.2" x14ac:dyDescent="0.3">
      <c r="A42" s="155"/>
      <c r="B42" s="159"/>
      <c r="C42" s="37" t="s">
        <v>271</v>
      </c>
      <c r="D42" s="82"/>
    </row>
    <row r="43" spans="1:4" x14ac:dyDescent="0.3">
      <c r="A43" s="156"/>
      <c r="B43" s="160"/>
      <c r="C43" s="37" t="s">
        <v>272</v>
      </c>
      <c r="D43" s="82"/>
    </row>
    <row r="44" spans="1:4" x14ac:dyDescent="0.3">
      <c r="A44" s="154">
        <v>17</v>
      </c>
      <c r="B44" s="158" t="s">
        <v>110</v>
      </c>
      <c r="C44" s="37" t="s">
        <v>208</v>
      </c>
      <c r="D44" s="82"/>
    </row>
    <row r="45" spans="1:4" x14ac:dyDescent="0.3">
      <c r="A45" s="155"/>
      <c r="B45" s="159"/>
      <c r="C45" s="37" t="s">
        <v>209</v>
      </c>
      <c r="D45" s="82"/>
    </row>
    <row r="46" spans="1:4" x14ac:dyDescent="0.3">
      <c r="A46" s="155"/>
      <c r="B46" s="159"/>
      <c r="C46" s="37" t="s">
        <v>210</v>
      </c>
      <c r="D46" s="82"/>
    </row>
    <row r="47" spans="1:4" x14ac:dyDescent="0.3">
      <c r="A47" s="156"/>
      <c r="B47" s="160"/>
      <c r="C47" s="37" t="s">
        <v>211</v>
      </c>
      <c r="D47" s="82"/>
    </row>
    <row r="48" spans="1:4" x14ac:dyDescent="0.3">
      <c r="A48" s="154">
        <v>18</v>
      </c>
      <c r="B48" s="158" t="s">
        <v>212</v>
      </c>
      <c r="C48" s="37" t="s">
        <v>213</v>
      </c>
      <c r="D48" s="82"/>
    </row>
    <row r="49" spans="1:4" x14ac:dyDescent="0.3">
      <c r="A49" s="155"/>
      <c r="B49" s="159"/>
      <c r="C49" s="37" t="s">
        <v>142</v>
      </c>
      <c r="D49" s="82"/>
    </row>
    <row r="50" spans="1:4" x14ac:dyDescent="0.3">
      <c r="A50" s="155"/>
      <c r="B50" s="159"/>
      <c r="C50" s="37" t="s">
        <v>214</v>
      </c>
      <c r="D50" s="82"/>
    </row>
    <row r="51" spans="1:4" x14ac:dyDescent="0.3">
      <c r="A51" s="156"/>
      <c r="B51" s="160"/>
      <c r="C51" s="37" t="s">
        <v>215</v>
      </c>
      <c r="D51" s="82"/>
    </row>
    <row r="52" spans="1:4" ht="31.2" x14ac:dyDescent="0.3">
      <c r="A52" s="69">
        <v>19</v>
      </c>
      <c r="B52" s="70" t="s">
        <v>216</v>
      </c>
      <c r="C52" s="37" t="s">
        <v>273</v>
      </c>
      <c r="D52" s="82"/>
    </row>
    <row r="53" spans="1:4" x14ac:dyDescent="0.3">
      <c r="A53" s="154">
        <v>20</v>
      </c>
      <c r="B53" s="158" t="s">
        <v>145</v>
      </c>
      <c r="C53" s="37" t="s">
        <v>146</v>
      </c>
      <c r="D53" s="82"/>
    </row>
    <row r="54" spans="1:4" x14ac:dyDescent="0.3">
      <c r="A54" s="155"/>
      <c r="B54" s="159"/>
      <c r="C54" s="37" t="s">
        <v>217</v>
      </c>
      <c r="D54" s="82"/>
    </row>
    <row r="55" spans="1:4" ht="31.2" x14ac:dyDescent="0.3">
      <c r="A55" s="156"/>
      <c r="B55" s="160"/>
      <c r="C55" s="37" t="s">
        <v>218</v>
      </c>
      <c r="D55" s="82"/>
    </row>
    <row r="56" spans="1:4" ht="31.2" x14ac:dyDescent="0.3">
      <c r="A56" s="51">
        <v>21</v>
      </c>
      <c r="B56" s="52" t="s">
        <v>219</v>
      </c>
      <c r="C56" s="37" t="s">
        <v>220</v>
      </c>
      <c r="D56" s="82"/>
    </row>
    <row r="57" spans="1:4" x14ac:dyDescent="0.3">
      <c r="A57" s="51">
        <v>22</v>
      </c>
      <c r="B57" s="52" t="s">
        <v>151</v>
      </c>
      <c r="C57" s="37" t="s">
        <v>221</v>
      </c>
      <c r="D57" s="82"/>
    </row>
    <row r="58" spans="1:4" x14ac:dyDescent="0.3">
      <c r="A58" s="51">
        <v>23</v>
      </c>
      <c r="B58" s="52" t="s">
        <v>222</v>
      </c>
      <c r="C58" s="37" t="s">
        <v>153</v>
      </c>
      <c r="D58" s="82"/>
    </row>
    <row r="59" spans="1:4" ht="31.2" x14ac:dyDescent="0.3">
      <c r="A59" s="154">
        <v>24</v>
      </c>
      <c r="B59" s="158" t="s">
        <v>223</v>
      </c>
      <c r="C59" s="37" t="s">
        <v>155</v>
      </c>
      <c r="D59" s="82"/>
    </row>
    <row r="60" spans="1:4" ht="31.2" x14ac:dyDescent="0.3">
      <c r="A60" s="155"/>
      <c r="B60" s="159"/>
      <c r="C60" s="37" t="s">
        <v>224</v>
      </c>
      <c r="D60" s="82"/>
    </row>
    <row r="61" spans="1:4" ht="46.8" x14ac:dyDescent="0.3">
      <c r="A61" s="156"/>
      <c r="B61" s="160"/>
      <c r="C61" s="37" t="s">
        <v>225</v>
      </c>
      <c r="D61" s="82"/>
    </row>
    <row r="62" spans="1:4" ht="31.2" x14ac:dyDescent="0.3">
      <c r="A62" s="154">
        <v>25</v>
      </c>
      <c r="B62" s="158" t="s">
        <v>157</v>
      </c>
      <c r="C62" s="37" t="s">
        <v>226</v>
      </c>
      <c r="D62" s="82"/>
    </row>
    <row r="63" spans="1:4" x14ac:dyDescent="0.3">
      <c r="A63" s="155"/>
      <c r="B63" s="159"/>
      <c r="C63" s="37" t="s">
        <v>227</v>
      </c>
      <c r="D63" s="82"/>
    </row>
    <row r="64" spans="1:4" ht="31.2" x14ac:dyDescent="0.3">
      <c r="A64" s="155"/>
      <c r="B64" s="159"/>
      <c r="C64" s="37" t="s">
        <v>228</v>
      </c>
      <c r="D64" s="82"/>
    </row>
    <row r="65" spans="1:4" ht="31.2" x14ac:dyDescent="0.3">
      <c r="A65" s="156"/>
      <c r="B65" s="160"/>
      <c r="C65" s="37" t="s">
        <v>229</v>
      </c>
      <c r="D65" s="82"/>
    </row>
    <row r="66" spans="1:4" x14ac:dyDescent="0.3">
      <c r="A66" s="51">
        <v>26</v>
      </c>
      <c r="B66" s="52" t="s">
        <v>161</v>
      </c>
      <c r="C66" s="37" t="s">
        <v>257</v>
      </c>
      <c r="D66" s="82"/>
    </row>
    <row r="67" spans="1:4" x14ac:dyDescent="0.3">
      <c r="A67" s="51">
        <v>27</v>
      </c>
      <c r="B67" s="52" t="s">
        <v>162</v>
      </c>
      <c r="C67" s="37" t="s">
        <v>58</v>
      </c>
      <c r="D67" s="82"/>
    </row>
    <row r="68" spans="1:4" x14ac:dyDescent="0.3">
      <c r="A68" s="51">
        <v>28</v>
      </c>
      <c r="B68" s="52" t="s">
        <v>230</v>
      </c>
      <c r="C68" s="37" t="s">
        <v>58</v>
      </c>
      <c r="D68" s="82"/>
    </row>
    <row r="69" spans="1:4" x14ac:dyDescent="0.3">
      <c r="A69" s="51">
        <v>29</v>
      </c>
      <c r="B69" s="52" t="s">
        <v>231</v>
      </c>
      <c r="C69" s="37" t="s">
        <v>232</v>
      </c>
      <c r="D69" s="82"/>
    </row>
    <row r="70" spans="1:4" x14ac:dyDescent="0.3">
      <c r="A70" s="51">
        <v>30</v>
      </c>
      <c r="B70" s="52" t="s">
        <v>233</v>
      </c>
      <c r="C70" s="37" t="s">
        <v>58</v>
      </c>
      <c r="D70" s="82"/>
    </row>
    <row r="71" spans="1:4" x14ac:dyDescent="0.3">
      <c r="A71" s="51">
        <v>31</v>
      </c>
      <c r="B71" s="52" t="s">
        <v>234</v>
      </c>
      <c r="C71" s="37" t="s">
        <v>58</v>
      </c>
      <c r="D71" s="82"/>
    </row>
    <row r="72" spans="1:4" x14ac:dyDescent="0.3">
      <c r="A72" s="51">
        <v>32</v>
      </c>
      <c r="B72" s="52" t="s">
        <v>235</v>
      </c>
      <c r="C72" s="37" t="s">
        <v>58</v>
      </c>
      <c r="D72" s="82"/>
    </row>
    <row r="73" spans="1:4" x14ac:dyDescent="0.3">
      <c r="A73" s="51">
        <v>33</v>
      </c>
      <c r="B73" s="52" t="s">
        <v>236</v>
      </c>
      <c r="C73" s="37" t="s">
        <v>58</v>
      </c>
      <c r="D73" s="82"/>
    </row>
    <row r="74" spans="1:4" x14ac:dyDescent="0.3">
      <c r="A74" s="51">
        <v>34</v>
      </c>
      <c r="B74" s="52" t="s">
        <v>163</v>
      </c>
      <c r="C74" s="37" t="s">
        <v>58</v>
      </c>
      <c r="D74" s="82"/>
    </row>
    <row r="75" spans="1:4" x14ac:dyDescent="0.3">
      <c r="A75" s="51">
        <v>35</v>
      </c>
      <c r="B75" s="52" t="s">
        <v>237</v>
      </c>
      <c r="C75" s="37" t="s">
        <v>58</v>
      </c>
      <c r="D75" s="82"/>
    </row>
    <row r="76" spans="1:4" x14ac:dyDescent="0.3">
      <c r="A76" s="51">
        <v>36</v>
      </c>
      <c r="B76" s="52" t="s">
        <v>238</v>
      </c>
      <c r="C76" s="37" t="s">
        <v>58</v>
      </c>
      <c r="D76" s="82"/>
    </row>
    <row r="77" spans="1:4" ht="46.8" x14ac:dyDescent="0.3">
      <c r="A77" s="51">
        <v>37</v>
      </c>
      <c r="B77" s="52" t="s">
        <v>239</v>
      </c>
      <c r="C77" s="37" t="s">
        <v>58</v>
      </c>
      <c r="D77" s="82"/>
    </row>
    <row r="78" spans="1:4" x14ac:dyDescent="0.3">
      <c r="A78" s="51">
        <v>38</v>
      </c>
      <c r="B78" s="52" t="s">
        <v>240</v>
      </c>
      <c r="C78" s="37" t="s">
        <v>58</v>
      </c>
      <c r="D78" s="82"/>
    </row>
    <row r="79" spans="1:4" x14ac:dyDescent="0.3">
      <c r="A79" s="51">
        <v>39</v>
      </c>
      <c r="B79" s="52" t="s">
        <v>241</v>
      </c>
      <c r="C79" s="37" t="s">
        <v>242</v>
      </c>
      <c r="D79" s="82"/>
    </row>
    <row r="80" spans="1:4" x14ac:dyDescent="0.3">
      <c r="A80" s="154">
        <v>40</v>
      </c>
      <c r="B80" s="158" t="s">
        <v>243</v>
      </c>
      <c r="C80" s="37" t="s">
        <v>169</v>
      </c>
      <c r="D80" s="82"/>
    </row>
    <row r="81" spans="1:4" ht="31.2" x14ac:dyDescent="0.3">
      <c r="A81" s="155"/>
      <c r="B81" s="159"/>
      <c r="C81" s="37" t="s">
        <v>244</v>
      </c>
      <c r="D81" s="82"/>
    </row>
    <row r="82" spans="1:4" ht="31.2" x14ac:dyDescent="0.3">
      <c r="A82" s="156"/>
      <c r="B82" s="160"/>
      <c r="C82" s="37" t="s">
        <v>274</v>
      </c>
      <c r="D82" s="82"/>
    </row>
    <row r="83" spans="1:4" x14ac:dyDescent="0.3">
      <c r="A83" s="51">
        <v>41</v>
      </c>
      <c r="B83" s="50" t="s">
        <v>171</v>
      </c>
      <c r="C83" s="74" t="s">
        <v>91</v>
      </c>
      <c r="D83" s="82"/>
    </row>
    <row r="84" spans="1:4" x14ac:dyDescent="0.3">
      <c r="A84" s="51">
        <v>42</v>
      </c>
      <c r="B84" s="50" t="s">
        <v>172</v>
      </c>
      <c r="C84" s="74" t="s">
        <v>58</v>
      </c>
      <c r="D84" s="82"/>
    </row>
    <row r="85" spans="1:4" ht="31.2" x14ac:dyDescent="0.3">
      <c r="A85" s="51">
        <v>43</v>
      </c>
      <c r="B85" s="50" t="s">
        <v>259</v>
      </c>
      <c r="C85" s="74" t="s">
        <v>260</v>
      </c>
      <c r="D85" s="82"/>
    </row>
  </sheetData>
  <mergeCells count="27">
    <mergeCell ref="A62:A65"/>
    <mergeCell ref="B62:B65"/>
    <mergeCell ref="B80:B82"/>
    <mergeCell ref="A80:A82"/>
    <mergeCell ref="A48:A51"/>
    <mergeCell ref="A53:A55"/>
    <mergeCell ref="B59:B61"/>
    <mergeCell ref="A59:A61"/>
    <mergeCell ref="B53:B55"/>
    <mergeCell ref="B48:B51"/>
    <mergeCell ref="A36:A37"/>
    <mergeCell ref="B38:B43"/>
    <mergeCell ref="A38:A43"/>
    <mergeCell ref="A44:A47"/>
    <mergeCell ref="B44:B47"/>
    <mergeCell ref="B36:B37"/>
    <mergeCell ref="A27:A35"/>
    <mergeCell ref="A4:D4"/>
    <mergeCell ref="A8:A10"/>
    <mergeCell ref="A14:A15"/>
    <mergeCell ref="A20:A23"/>
    <mergeCell ref="A25:A26"/>
    <mergeCell ref="B8:B10"/>
    <mergeCell ref="B14:B15"/>
    <mergeCell ref="B20:B23"/>
    <mergeCell ref="B25:B26"/>
    <mergeCell ref="B27:B35"/>
  </mergeCells>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Švirkštinė pompa</vt:lpstr>
      <vt:lpstr>Tūrinė pompa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2025-06-16T09:15:39Z</dcterms:modified>
  <cp:category/>
</cp:coreProperties>
</file>