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vmsa-my.sharepoint.com/personal/ausra_markeviciene_vilnius_lt/Documents/Darbalaukis/ŠP-71909 Reagentai kraujo krešėjimo tyrimams/3 PD/GALUTINIAI/"/>
    </mc:Choice>
  </mc:AlternateContent>
  <xr:revisionPtr revIDLastSave="46" documentId="8_{2C980FC1-1B2C-45EE-B1F5-93DEFC3FF22F}" xr6:coauthVersionLast="47" xr6:coauthVersionMax="47" xr10:uidLastSave="{46C98E57-B758-478C-88A3-6F1685489CDC}"/>
  <bookViews>
    <workbookView xWindow="-110" yWindow="-110" windowWidth="38620" windowHeight="21100" xr2:uid="{88229CD5-1796-4A36-98E3-99DB5A67D878}"/>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11" i="1" l="1"/>
  <c r="F10" i="1"/>
  <c r="F9" i="1"/>
  <c r="F12" i="1" l="1"/>
  <c r="F14" i="1" s="1"/>
</calcChain>
</file>

<file path=xl/sharedStrings.xml><?xml version="1.0" encoding="utf-8"?>
<sst xmlns="http://schemas.openxmlformats.org/spreadsheetml/2006/main" count="34" uniqueCount="34">
  <si>
    <t>Siūlomo pirkimo objekto įkainiai:</t>
  </si>
  <si>
    <t>Nr.</t>
  </si>
  <si>
    <t xml:space="preserve">Prekės pavadinimas </t>
  </si>
  <si>
    <t xml:space="preserve">Reikalavimai tyrimo metodui 
</t>
  </si>
  <si>
    <t>Preliminarus tyrimų skaičius per 60 mėn.</t>
  </si>
  <si>
    <t>Vieno tyrimo įkainis EUR be PVM</t>
  </si>
  <si>
    <t>Viso kaina, EUR be PVM</t>
  </si>
  <si>
    <t>1.</t>
  </si>
  <si>
    <t>Protrombino laiko (II-VII-X faktorių aktyvumo) nustatymas. (PL)</t>
  </si>
  <si>
    <t>2.</t>
  </si>
  <si>
    <t>Aktyvinto dalinio tromboplastino laiko nustatymas (ADTL)</t>
  </si>
  <si>
    <t>3.</t>
  </si>
  <si>
    <t>Fibrinogeno koncentracijos nustatymas (FIB)</t>
  </si>
  <si>
    <t>4.</t>
  </si>
  <si>
    <t>D-dimerų koncentracijos tyrimas (D-Di)</t>
  </si>
  <si>
    <t xml:space="preserve">Imunoturbidimetrinis metodas. Nejautrus heparinui iki 1 IU/ml . Metodo jautrumas  ≥97%, neigiama prognostinė vertė (NPV) ≥99,7%, PE specifiškumas ≥ 75 %. </t>
  </si>
  <si>
    <t xml:space="preserve">Bendra pasiūlymo kaina, EUR be PVM </t>
  </si>
  <si>
    <t xml:space="preserve">Bendra pasiūlymo kaina, EUR su PVM </t>
  </si>
  <si>
    <t>Pastabos:</t>
  </si>
  <si>
    <t xml:space="preserve">
REAGENTŲ IR PAPILDOMŲ PRIEMONIŲ KRAUJO KREŠĖJIMO TYRIMŲ ATLIKIMUI
TECHNINĖ SPECIFIKACIJA</t>
  </si>
  <si>
    <t>Owren metodas. Nejautrus heparinui iki 1 IU/ml.</t>
  </si>
  <si>
    <t>Rekalcifikacijos metodas.</t>
  </si>
  <si>
    <t xml:space="preserve">3. Visos siūlomos prekės (reagentai, kontrolinės medžiagos ir kitos papildomos priemonės) turi būti originalios, kokybiškos, naujos ir tinkamos darbui su panaudai siūlomu analizatoriumi. </t>
  </si>
  <si>
    <r>
      <t xml:space="preserve">4. </t>
    </r>
    <r>
      <rPr>
        <b/>
        <i/>
        <sz val="12"/>
        <color theme="1"/>
        <rFont val="Times New Roman"/>
        <family val="1"/>
        <charset val="186"/>
      </rPr>
      <t>Kartu su pasiūlymu tiekėjas turi pateikti aitinkamo tyrimo metodiką, kurioje būtų tiksliai pažymėta atitiktis tyrimo metodo reikalavimams.</t>
    </r>
  </si>
  <si>
    <t xml:space="preserve">6. Reagentai siūlomoms analitėms turi būti paruošti naudojimui arba paruošimo laikas ne ilgesnis nei 1 val. </t>
  </si>
  <si>
    <t>7. Siūlomi reagentai, kiuvetės ir kitos eksploatacinės medžiagos turi būti su brūkšniniais kodais.</t>
  </si>
  <si>
    <t xml:space="preserve">9. Visa sistema (analizatorius, reagentai ir papildomos priemonės) turi būti vieno gamintojo arba su prietaiso gamintojo išduotais adaptaciniais protokolais ir klinikinę validaciją patvirtinančiais dokumentais, kurie turi būti pateikti kartu su pasiūlymu. </t>
  </si>
  <si>
    <t>10. Reagentų ir papildomų priemonių, kontrolinių medžiagų galiojimo terminas turi būti ne trumpesnis kaip 3 (trys) mėn. nuo pristatymo Pirkėjui dienos.</t>
  </si>
  <si>
    <r>
      <t>PVM (</t>
    </r>
    <r>
      <rPr>
        <b/>
        <sz val="12"/>
        <color rgb="FFFF0000"/>
        <rFont val="Times New Roman"/>
        <family val="1"/>
        <charset val="186"/>
      </rPr>
      <t>proc.</t>
    </r>
    <r>
      <rPr>
        <b/>
        <sz val="12"/>
        <color theme="1"/>
        <rFont val="Times New Roman"/>
        <family val="1"/>
        <charset val="186"/>
      </rPr>
      <t>)</t>
    </r>
  </si>
  <si>
    <r>
      <t>2.</t>
    </r>
    <r>
      <rPr>
        <sz val="7"/>
        <color rgb="FF000000"/>
        <rFont val="Times New Roman"/>
      </rPr>
      <t xml:space="preserve">   </t>
    </r>
    <r>
      <rPr>
        <sz val="12"/>
        <color rgb="FF000000"/>
        <rFont val="Times New Roman"/>
      </rPr>
      <t xml:space="preserve">Tiekėjas privalo įvertinti </t>
    </r>
    <r>
      <rPr>
        <b/>
        <i/>
        <sz val="12"/>
        <color rgb="FF000000"/>
        <rFont val="Times New Roman"/>
      </rPr>
      <t>visas reikiamas sudedamąsias dalis nurodytiems laboratoriniams tyrimams atlikti</t>
    </r>
    <r>
      <rPr>
        <sz val="12"/>
        <color rgb="FF000000"/>
        <rFont val="Times New Roman"/>
      </rPr>
      <t xml:space="preserve">, kad būtų užtikrintas kokybiškas tyrimų atlikimas ir sklandus analizatoriaus darbas. </t>
    </r>
    <r>
      <rPr>
        <b/>
        <i/>
        <sz val="12"/>
        <color rgb="FF000000"/>
        <rFont val="Times New Roman"/>
      </rPr>
      <t xml:space="preserve">Jeigu tiekėjas, atlikdamas kiekių skaičiavimus, padarys klaidą, tai tiekėjas įsipareigoja savo sąskaita pateikti trūkstamus reagentus, medžiagas, papildomas priemones, kontrolines medžiagas ir kitas papildomas priemones, priešingu atveju, tai bus laikoma esminiu pirkimo sutarties pažeidimu, ir perkančioji organizacija įgys teisę nutraukti pirkimo sutartį. </t>
    </r>
  </si>
  <si>
    <t>5. Reagentai ir papildomos priemonės turi būti paženklintos CE arba lygiaverčiu ženklu. Po sutarties pasirašymo, prekių pristatymo metu turi būti pateikiamos anglų ir lietuvių kalba reagentų ir papildomų medžiagų instrukcijos, saugos duomenų lapai, CE arba lygiaverčiai galiojantys sertifikatai.</t>
  </si>
  <si>
    <r>
      <t>1.</t>
    </r>
    <r>
      <rPr>
        <sz val="7"/>
        <color theme="1"/>
        <rFont val="Times New Roman"/>
        <family val="1"/>
        <charset val="186"/>
      </rPr>
      <t xml:space="preserve">   </t>
    </r>
    <r>
      <rPr>
        <sz val="12"/>
        <color theme="1"/>
        <rFont val="Times New Roman"/>
        <family val="1"/>
        <charset val="186"/>
      </rPr>
      <t>Į vieno tyrimo kainą pacientui turi būti įskaičiuota reagentų, kontrolinių medžiagų, kalibracinių bei eksploatacinių medžiagų kaina. Taip pat Tiekėjas į vieno tyrimo kainą turi įskaitčiuoti reagentus, papildomas priemones, kontrolines medžiagas ir kita, kas yra būtina tyrimų procedūrų patikrinimui bei klinikiniam patologinių mėginių (antikoaguliantai; hemolizuotos, ikterinės, lipemiškos plazmos; disfibrinogenemija; kepenų nepakankamumas) patikrinimui (atitiktis LST EN ISO 15189 standarto 5.5.1.1. ir 5.5.1.2. punktų reikalavimams).Teikiant pasiūlymą turi būti įvertintas reagentų, kontrolinių, kalibracinių bei kitų eksploatacinių medžiagų galiojimo laikas, medžiagų galiojimo trukmė atidarius pakuotę, prietaisų matavimų paklaidos, medžiagų nepaimamas kiekis (</t>
    </r>
    <r>
      <rPr>
        <i/>
        <sz val="12"/>
        <color theme="1"/>
        <rFont val="Times New Roman"/>
        <family val="1"/>
        <charset val="186"/>
      </rPr>
      <t>dead volume</t>
    </r>
    <r>
      <rPr>
        <sz val="12"/>
        <color theme="1"/>
        <rFont val="Times New Roman"/>
        <family val="1"/>
        <charset val="186"/>
      </rPr>
      <t>), sutarties galiojimo trukmė (60 mėn.). Daryti prielaidą, kad tyrimai bus atliekami lygiomis dalimis visu sutarties laikotarpiu. Kasdien atliekamos kokybės kontrolės, kalibracijų, metodų verifikavimo, įrangos priežiūros sąnaudas įskaičiuoti į vieno tyrimo kainą pacientui. Įvertinęs visas sąnaudas, tiekėjas nurodo vieno tyrimo kainą pacientui be PVM.</t>
    </r>
  </si>
  <si>
    <t xml:space="preserve">Klauso metodas.
Darbinio tirpalo stabilumas ≥ 30 d. 2-8 °C.
</t>
  </si>
  <si>
    <t xml:space="preserve">8. Reagentai turi būti sukalibruoti gamykliškai.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</si>
</sst>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7"/>
      <color theme="1"/>
      <name val="Times New Roman"/>
      <family val="1"/>
      <charset val="186"/>
    </font>
    <font>
      <b/>
      <i/>
      <sz val="12"/>
      <color theme="1"/>
      <name val="Times New Roman"/>
      <family val="1"/>
      <charset val="186"/>
    </font>
    <font>
      <sz val="12"/>
      <color rgb="FF000000"/>
      <name val="Times New Roman"/>
    </font>
    <font>
      <sz val="7"/>
      <color rgb="FF000000"/>
      <name val="Times New Roman"/>
    </font>
    <font>
      <b/>
      <i/>
      <sz val="12"/>
      <color rgb="FF000000"/>
      <name val="Times New Roman"/>
    </font>
    <font>
      <b/>
      <sz val="12"/>
      <color rgb="FFFF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1">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horizont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6" fillId="0" borderId="2" xfId="0" applyFont="1" applyBorder="1" applyAlignment="1">
      <alignment horizontal="left" vertical="center" wrapText="1"/>
    </xf>
    <xf numFmtId="3" fontId="6"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2" fontId="4" fillId="2" borderId="2"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xf>
    <xf numFmtId="2" fontId="3" fillId="2" borderId="1" xfId="0" applyNumberFormat="1" applyFont="1" applyFill="1" applyBorder="1"/>
    <xf numFmtId="10" fontId="3" fillId="2" borderId="1" xfId="0" applyNumberFormat="1" applyFont="1" applyFill="1" applyBorder="1"/>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xf>
    <xf numFmtId="0" fontId="3" fillId="0" borderId="0" xfId="0" applyFont="1" applyAlignment="1">
      <alignment horizontal="center" wrapText="1"/>
    </xf>
    <xf numFmtId="0" fontId="3" fillId="0" borderId="3" xfId="0" applyFont="1" applyBorder="1" applyAlignment="1">
      <alignment horizontal="right"/>
    </xf>
    <xf numFmtId="0" fontId="3" fillId="0" borderId="0" xfId="0" applyFont="1" applyAlignment="1">
      <alignment horizontal="right"/>
    </xf>
    <xf numFmtId="0" fontId="2" fillId="0" borderId="0" xfId="0" applyFont="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FC2-9887-49BD-8DAD-291CEE7B2E87}">
  <dimension ref="A2:F401"/>
  <sheetViews>
    <sheetView tabSelected="1" workbookViewId="0">
      <pane xSplit="6" ySplit="5" topLeftCell="G16" activePane="bottomRight" state="frozen"/>
      <selection pane="topRight" activeCell="I1" sqref="I1"/>
      <selection pane="bottomLeft" activeCell="A11" sqref="A11"/>
      <selection pane="bottomRight" activeCell="A23" sqref="A23:F23"/>
    </sheetView>
  </sheetViews>
  <sheetFormatPr defaultRowHeight="14.5" x14ac:dyDescent="0.35"/>
  <cols>
    <col min="2" max="2" width="31" customWidth="1"/>
    <col min="3" max="3" width="41.453125" customWidth="1"/>
    <col min="4" max="4" width="17" customWidth="1"/>
    <col min="5" max="5" width="21.453125" customWidth="1"/>
    <col min="6" max="6" width="22.90625" customWidth="1"/>
  </cols>
  <sheetData>
    <row r="2" spans="1:6" ht="39" customHeight="1" x14ac:dyDescent="0.35">
      <c r="A2" s="17" t="s">
        <v>19</v>
      </c>
      <c r="B2" s="17"/>
      <c r="C2" s="17"/>
      <c r="D2" s="17"/>
      <c r="E2" s="17"/>
      <c r="F2" s="17"/>
    </row>
    <row r="3" spans="1:6" ht="16.5" customHeight="1" x14ac:dyDescent="0.35">
      <c r="A3" s="3"/>
      <c r="B3" s="3"/>
      <c r="C3" s="3"/>
      <c r="D3" s="3"/>
      <c r="E3" s="3"/>
      <c r="F3" s="3"/>
    </row>
    <row r="4" spans="1:6" ht="23.4" customHeight="1" x14ac:dyDescent="0.35">
      <c r="A4" s="2"/>
      <c r="B4" s="1" t="s">
        <v>0</v>
      </c>
      <c r="C4" s="1"/>
    </row>
    <row r="5" spans="1:6" ht="7.5" customHeight="1" x14ac:dyDescent="0.35"/>
    <row r="6" spans="1:6" s="1" customFormat="1" ht="107.25" customHeight="1" x14ac:dyDescent="0.35">
      <c r="A6" s="4" t="s">
        <v>1</v>
      </c>
      <c r="B6" s="4" t="s">
        <v>2</v>
      </c>
      <c r="C6" s="4" t="s">
        <v>3</v>
      </c>
      <c r="D6" s="4" t="s">
        <v>4</v>
      </c>
      <c r="E6" s="4" t="s">
        <v>5</v>
      </c>
      <c r="F6" s="4" t="s">
        <v>6</v>
      </c>
    </row>
    <row r="7" spans="1:6" s="1" customFormat="1" ht="15.5" x14ac:dyDescent="0.35">
      <c r="A7" s="5">
        <v>1</v>
      </c>
      <c r="B7" s="5">
        <v>2</v>
      </c>
      <c r="C7" s="5">
        <v>3</v>
      </c>
      <c r="D7" s="5">
        <v>4</v>
      </c>
      <c r="E7" s="6">
        <v>5</v>
      </c>
      <c r="F7" s="6">
        <v>6</v>
      </c>
    </row>
    <row r="8" spans="1:6" s="1" customFormat="1" ht="46.5" x14ac:dyDescent="0.35">
      <c r="A8" s="5" t="s">
        <v>7</v>
      </c>
      <c r="B8" s="7" t="s">
        <v>8</v>
      </c>
      <c r="C8" s="9" t="s">
        <v>20</v>
      </c>
      <c r="D8" s="8">
        <v>50000</v>
      </c>
      <c r="E8" s="10">
        <v>0</v>
      </c>
      <c r="F8" s="11">
        <f>E8*D8</f>
        <v>0</v>
      </c>
    </row>
    <row r="9" spans="1:6" s="1" customFormat="1" ht="46.5" x14ac:dyDescent="0.35">
      <c r="A9" s="5" t="s">
        <v>9</v>
      </c>
      <c r="B9" s="7" t="s">
        <v>10</v>
      </c>
      <c r="C9" s="9" t="s">
        <v>21</v>
      </c>
      <c r="D9" s="8">
        <v>35000</v>
      </c>
      <c r="E9" s="10">
        <v>0</v>
      </c>
      <c r="F9" s="11">
        <f>E9*D9</f>
        <v>0</v>
      </c>
    </row>
    <row r="10" spans="1:6" s="1" customFormat="1" ht="46.5" x14ac:dyDescent="0.35">
      <c r="A10" s="5" t="s">
        <v>11</v>
      </c>
      <c r="B10" s="7" t="s">
        <v>12</v>
      </c>
      <c r="C10" s="9" t="s">
        <v>32</v>
      </c>
      <c r="D10" s="8">
        <v>8000</v>
      </c>
      <c r="E10" s="10">
        <v>0</v>
      </c>
      <c r="F10" s="11">
        <f>E10*D10</f>
        <v>0</v>
      </c>
    </row>
    <row r="11" spans="1:6" s="1" customFormat="1" ht="139.5" customHeight="1" thickBot="1" x14ac:dyDescent="0.4">
      <c r="A11" s="5" t="s">
        <v>13</v>
      </c>
      <c r="B11" s="7" t="s">
        <v>14</v>
      </c>
      <c r="C11" s="9" t="s">
        <v>15</v>
      </c>
      <c r="D11" s="8">
        <v>7000</v>
      </c>
      <c r="E11" s="10">
        <v>0</v>
      </c>
      <c r="F11" s="11">
        <f>E11*D11</f>
        <v>0</v>
      </c>
    </row>
    <row r="12" spans="1:6" s="1" customFormat="1" ht="16" thickBot="1" x14ac:dyDescent="0.4">
      <c r="A12" s="18" t="s">
        <v>16</v>
      </c>
      <c r="B12" s="18"/>
      <c r="C12" s="18"/>
      <c r="D12" s="18"/>
      <c r="E12" s="18"/>
      <c r="F12" s="12">
        <f>F8+F9+F10+F11</f>
        <v>0</v>
      </c>
    </row>
    <row r="13" spans="1:6" s="1" customFormat="1" ht="16" thickBot="1" x14ac:dyDescent="0.4">
      <c r="A13" s="19" t="s">
        <v>28</v>
      </c>
      <c r="B13" s="19"/>
      <c r="C13" s="19"/>
      <c r="D13" s="19"/>
      <c r="E13" s="19"/>
      <c r="F13" s="13"/>
    </row>
    <row r="14" spans="1:6" s="1" customFormat="1" ht="16" thickBot="1" x14ac:dyDescent="0.4">
      <c r="A14" s="19" t="s">
        <v>17</v>
      </c>
      <c r="B14" s="19"/>
      <c r="C14" s="19"/>
      <c r="D14" s="19"/>
      <c r="E14" s="19"/>
      <c r="F14" s="12">
        <f>F12+(F12*F13)</f>
        <v>0</v>
      </c>
    </row>
    <row r="15" spans="1:6" s="1" customFormat="1" ht="15.5" x14ac:dyDescent="0.35">
      <c r="A15" s="2" t="s">
        <v>18</v>
      </c>
      <c r="B15" s="2"/>
      <c r="C15" s="2"/>
      <c r="D15" s="2"/>
      <c r="E15" s="2"/>
      <c r="F15" s="2"/>
    </row>
    <row r="16" spans="1:6" s="1" customFormat="1" ht="129.9" customHeight="1" x14ac:dyDescent="0.35">
      <c r="A16" s="15" t="s">
        <v>31</v>
      </c>
      <c r="B16" s="15"/>
      <c r="C16" s="15"/>
      <c r="D16" s="15"/>
      <c r="E16" s="15"/>
      <c r="F16" s="15"/>
    </row>
    <row r="17" spans="1:6" s="1" customFormat="1" ht="82.5" customHeight="1" x14ac:dyDescent="0.35">
      <c r="A17" s="14" t="s">
        <v>29</v>
      </c>
      <c r="B17" s="15"/>
      <c r="C17" s="15"/>
      <c r="D17" s="15"/>
      <c r="E17" s="15"/>
      <c r="F17" s="15"/>
    </row>
    <row r="18" spans="1:6" s="1" customFormat="1" ht="30.75" customHeight="1" x14ac:dyDescent="0.35">
      <c r="A18" s="15" t="s">
        <v>22</v>
      </c>
      <c r="B18" s="15"/>
      <c r="C18" s="15"/>
      <c r="D18" s="15"/>
      <c r="E18" s="15"/>
      <c r="F18" s="15"/>
    </row>
    <row r="19" spans="1:6" s="1" customFormat="1" ht="21.75" customHeight="1" x14ac:dyDescent="0.35">
      <c r="A19" s="15" t="s">
        <v>23</v>
      </c>
      <c r="B19" s="15"/>
      <c r="C19" s="15"/>
      <c r="D19" s="15"/>
      <c r="E19" s="15"/>
      <c r="F19" s="15"/>
    </row>
    <row r="20" spans="1:6" s="1" customFormat="1" ht="30.65" customHeight="1" x14ac:dyDescent="0.35">
      <c r="A20" s="20" t="s">
        <v>30</v>
      </c>
      <c r="B20" s="20"/>
      <c r="C20" s="20"/>
      <c r="D20" s="20"/>
      <c r="E20" s="20"/>
      <c r="F20" s="20"/>
    </row>
    <row r="21" spans="1:6" s="1" customFormat="1" ht="24.75" customHeight="1" x14ac:dyDescent="0.35">
      <c r="A21" s="16" t="s">
        <v>24</v>
      </c>
      <c r="B21" s="16"/>
      <c r="C21" s="16"/>
      <c r="D21" s="16"/>
      <c r="E21" s="16"/>
      <c r="F21" s="16"/>
    </row>
    <row r="22" spans="1:6" s="1" customFormat="1" ht="21" customHeight="1" x14ac:dyDescent="0.35">
      <c r="A22" s="16" t="s">
        <v>25</v>
      </c>
      <c r="B22" s="16"/>
      <c r="C22" s="16"/>
      <c r="D22" s="16"/>
      <c r="E22" s="16"/>
      <c r="F22" s="16"/>
    </row>
    <row r="23" spans="1:6" s="1" customFormat="1" ht="23.25" customHeight="1" x14ac:dyDescent="0.35">
      <c r="A23" s="16" t="s">
        <v>33</v>
      </c>
      <c r="B23" s="16"/>
      <c r="C23" s="16"/>
      <c r="D23" s="16"/>
      <c r="E23" s="16"/>
      <c r="F23" s="16"/>
    </row>
    <row r="24" spans="1:6" s="1" customFormat="1" ht="36.75" customHeight="1" x14ac:dyDescent="0.35">
      <c r="A24" s="20" t="s">
        <v>26</v>
      </c>
      <c r="B24" s="20"/>
      <c r="C24" s="20"/>
      <c r="D24" s="20"/>
      <c r="E24" s="20"/>
      <c r="F24" s="20"/>
    </row>
    <row r="25" spans="1:6" s="1" customFormat="1" ht="24" customHeight="1" x14ac:dyDescent="0.35">
      <c r="A25" s="16" t="s">
        <v>27</v>
      </c>
      <c r="B25" s="16"/>
      <c r="C25" s="16"/>
      <c r="D25" s="16"/>
      <c r="E25" s="16"/>
      <c r="F25" s="16"/>
    </row>
    <row r="26" spans="1:6" s="1" customFormat="1" ht="15.5" x14ac:dyDescent="0.35"/>
    <row r="27" spans="1:6" s="1" customFormat="1" ht="15.5" x14ac:dyDescent="0.35"/>
    <row r="28" spans="1:6" s="1" customFormat="1" ht="15.5" x14ac:dyDescent="0.35"/>
    <row r="29" spans="1:6" s="1" customFormat="1" ht="15.5" x14ac:dyDescent="0.35"/>
    <row r="30" spans="1:6" s="1" customFormat="1" ht="15.5" x14ac:dyDescent="0.35"/>
    <row r="31" spans="1:6" s="1" customFormat="1" ht="15.5" x14ac:dyDescent="0.35"/>
    <row r="32" spans="1:6" s="1" customFormat="1" ht="15.5" x14ac:dyDescent="0.35"/>
    <row r="33" s="1" customFormat="1" ht="15.5" x14ac:dyDescent="0.35"/>
    <row r="34" s="1" customFormat="1" ht="15.5" x14ac:dyDescent="0.35"/>
    <row r="35" s="1" customFormat="1" ht="15.5" x14ac:dyDescent="0.35"/>
    <row r="36" s="1" customFormat="1" ht="15.5" x14ac:dyDescent="0.35"/>
    <row r="37" s="1" customFormat="1" ht="15.5" x14ac:dyDescent="0.35"/>
    <row r="38" s="1" customFormat="1" ht="15.5" x14ac:dyDescent="0.35"/>
    <row r="39" s="1" customFormat="1" ht="15.5" x14ac:dyDescent="0.35"/>
    <row r="40" s="1" customFormat="1" ht="15.5" x14ac:dyDescent="0.35"/>
    <row r="41" s="1" customFormat="1" ht="15.5" x14ac:dyDescent="0.35"/>
    <row r="42" s="1" customFormat="1" ht="15.5" x14ac:dyDescent="0.35"/>
    <row r="43" s="1" customFormat="1" ht="15.5" x14ac:dyDescent="0.35"/>
    <row r="44" s="1" customFormat="1" ht="15.5" x14ac:dyDescent="0.35"/>
    <row r="45" s="1" customFormat="1" ht="15.5" x14ac:dyDescent="0.35"/>
    <row r="46" s="1" customFormat="1" ht="15.5" x14ac:dyDescent="0.35"/>
    <row r="47" s="1" customFormat="1" ht="15.5" x14ac:dyDescent="0.35"/>
    <row r="48" s="1" customFormat="1" ht="15.5" x14ac:dyDescent="0.35"/>
    <row r="49" s="1" customFormat="1" ht="15.5" x14ac:dyDescent="0.35"/>
    <row r="50" s="1" customFormat="1" ht="15.5" x14ac:dyDescent="0.35"/>
    <row r="51" s="1" customFormat="1" ht="15.5" x14ac:dyDescent="0.35"/>
    <row r="52" s="1" customFormat="1" ht="15.5" x14ac:dyDescent="0.35"/>
    <row r="53" s="1" customFormat="1" ht="15.5" x14ac:dyDescent="0.35"/>
    <row r="54" s="1" customFormat="1" ht="15.5" x14ac:dyDescent="0.35"/>
    <row r="55" s="1" customFormat="1" ht="15.5" x14ac:dyDescent="0.35"/>
    <row r="56" s="1" customFormat="1" ht="15.5" x14ac:dyDescent="0.35"/>
    <row r="57" s="1" customFormat="1" ht="15.5" x14ac:dyDescent="0.35"/>
    <row r="58" s="1" customFormat="1" ht="15.5" x14ac:dyDescent="0.35"/>
    <row r="59" s="1" customFormat="1" ht="15.5" x14ac:dyDescent="0.35"/>
    <row r="60" s="1" customFormat="1" ht="15.5" x14ac:dyDescent="0.35"/>
    <row r="61" s="1" customFormat="1" ht="15.5" x14ac:dyDescent="0.35"/>
    <row r="62" s="1" customFormat="1" ht="15.5" x14ac:dyDescent="0.35"/>
    <row r="63" s="1" customFormat="1" ht="15.5" x14ac:dyDescent="0.35"/>
    <row r="64" s="1" customFormat="1" ht="15.5" x14ac:dyDescent="0.35"/>
    <row r="65" s="1" customFormat="1" ht="15.5" x14ac:dyDescent="0.35"/>
    <row r="66" s="1" customFormat="1" ht="15.5" x14ac:dyDescent="0.35"/>
    <row r="67" s="1" customFormat="1" ht="15.5" x14ac:dyDescent="0.35"/>
    <row r="68" s="1" customFormat="1" ht="15.5" x14ac:dyDescent="0.35"/>
    <row r="69" s="1" customFormat="1" ht="15.5" x14ac:dyDescent="0.35"/>
    <row r="70" s="1" customFormat="1" ht="15.5" x14ac:dyDescent="0.35"/>
    <row r="71" s="1" customFormat="1" ht="15.5" x14ac:dyDescent="0.35"/>
    <row r="72" s="1" customFormat="1" ht="15.5" x14ac:dyDescent="0.35"/>
    <row r="73" s="1" customFormat="1" ht="15.5" x14ac:dyDescent="0.35"/>
    <row r="74" s="1" customFormat="1" ht="15.5" x14ac:dyDescent="0.35"/>
    <row r="75" s="1" customFormat="1" ht="15.5" x14ac:dyDescent="0.35"/>
    <row r="76" s="1" customFormat="1" ht="15.5" x14ac:dyDescent="0.35"/>
    <row r="77" s="1" customFormat="1" ht="15.5" x14ac:dyDescent="0.35"/>
    <row r="78" s="1" customFormat="1" ht="15.5" x14ac:dyDescent="0.35"/>
    <row r="79" s="1" customFormat="1" ht="15.5" x14ac:dyDescent="0.35"/>
    <row r="80" s="1" customFormat="1" ht="15.5" x14ac:dyDescent="0.35"/>
    <row r="81" s="1" customFormat="1" ht="15.5" x14ac:dyDescent="0.35"/>
    <row r="82" s="1" customFormat="1" ht="15.5" x14ac:dyDescent="0.35"/>
    <row r="83" s="1" customFormat="1" ht="15.5" x14ac:dyDescent="0.35"/>
    <row r="84" s="1" customFormat="1" ht="15.5" x14ac:dyDescent="0.35"/>
    <row r="85" s="1" customFormat="1" ht="15.5" x14ac:dyDescent="0.35"/>
    <row r="86" s="1" customFormat="1" ht="15.5" x14ac:dyDescent="0.35"/>
    <row r="87" s="1" customFormat="1" ht="15.5" x14ac:dyDescent="0.35"/>
    <row r="88" s="1" customFormat="1" ht="15.5" x14ac:dyDescent="0.35"/>
    <row r="89" s="1" customFormat="1" ht="15.5" x14ac:dyDescent="0.35"/>
    <row r="90" s="1" customFormat="1" ht="15.5" x14ac:dyDescent="0.35"/>
    <row r="91" s="1" customFormat="1" ht="15.5" x14ac:dyDescent="0.35"/>
    <row r="92" s="1" customFormat="1" ht="15.5" x14ac:dyDescent="0.35"/>
    <row r="93" s="1" customFormat="1" ht="15.5" x14ac:dyDescent="0.35"/>
    <row r="94" s="1" customFormat="1" ht="15.5" x14ac:dyDescent="0.35"/>
    <row r="95" s="1" customFormat="1" ht="15.5" x14ac:dyDescent="0.35"/>
    <row r="96" s="1" customFormat="1" ht="15.5" x14ac:dyDescent="0.35"/>
    <row r="97" s="1" customFormat="1" ht="15.5" x14ac:dyDescent="0.35"/>
    <row r="98" s="1" customFormat="1" ht="15.5" x14ac:dyDescent="0.35"/>
    <row r="99" s="1" customFormat="1" ht="15.5" x14ac:dyDescent="0.35"/>
    <row r="100" s="1" customFormat="1" ht="15.5" x14ac:dyDescent="0.35"/>
    <row r="101" s="1" customFormat="1" ht="15.5" x14ac:dyDescent="0.35"/>
    <row r="102" s="1" customFormat="1" ht="15.5" x14ac:dyDescent="0.35"/>
    <row r="103" s="1" customFormat="1" ht="15.5" x14ac:dyDescent="0.35"/>
    <row r="104" s="1" customFormat="1" ht="15.5" x14ac:dyDescent="0.35"/>
    <row r="105" s="1" customFormat="1" ht="15.5" x14ac:dyDescent="0.35"/>
    <row r="106" s="1" customFormat="1" ht="15.5" x14ac:dyDescent="0.35"/>
    <row r="107" s="1" customFormat="1" ht="15.5" x14ac:dyDescent="0.35"/>
    <row r="108" s="1" customFormat="1" ht="15.5" x14ac:dyDescent="0.35"/>
    <row r="109" s="1" customFormat="1" ht="15.5" x14ac:dyDescent="0.35"/>
    <row r="110" s="1" customFormat="1" ht="15.5" x14ac:dyDescent="0.35"/>
    <row r="111" s="1" customFormat="1" ht="15.5" x14ac:dyDescent="0.35"/>
    <row r="112" s="1" customFormat="1" ht="15.5" x14ac:dyDescent="0.35"/>
    <row r="113" s="1" customFormat="1" ht="15.5" x14ac:dyDescent="0.35"/>
    <row r="114" s="1" customFormat="1" ht="15.5" x14ac:dyDescent="0.35"/>
    <row r="115" s="1" customFormat="1" ht="15.5" x14ac:dyDescent="0.35"/>
    <row r="116" s="1" customFormat="1" ht="15.5" x14ac:dyDescent="0.35"/>
    <row r="117" s="1" customFormat="1" ht="15.5" x14ac:dyDescent="0.35"/>
    <row r="118" s="1" customFormat="1" ht="15.5" x14ac:dyDescent="0.35"/>
    <row r="119" s="1" customFormat="1" ht="15.5" x14ac:dyDescent="0.35"/>
    <row r="120" s="1" customFormat="1" ht="15.5" x14ac:dyDescent="0.35"/>
    <row r="121" s="1" customFormat="1" ht="15.5" x14ac:dyDescent="0.35"/>
    <row r="122" s="1" customFormat="1" ht="15.5" x14ac:dyDescent="0.35"/>
    <row r="123" s="1" customFormat="1" ht="15.5" x14ac:dyDescent="0.35"/>
    <row r="124" s="1" customFormat="1" ht="15.5" x14ac:dyDescent="0.35"/>
    <row r="125" s="1" customFormat="1" ht="15.5" x14ac:dyDescent="0.35"/>
    <row r="126" s="1" customFormat="1" ht="15.5" x14ac:dyDescent="0.35"/>
    <row r="127" s="1" customFormat="1" ht="15.5" x14ac:dyDescent="0.35"/>
    <row r="128" s="1" customFormat="1" ht="15.5" x14ac:dyDescent="0.35"/>
    <row r="129" s="1" customFormat="1" ht="15.5" x14ac:dyDescent="0.35"/>
    <row r="130" s="1" customFormat="1" ht="15.5" x14ac:dyDescent="0.35"/>
    <row r="131" s="1" customFormat="1" ht="15.5" x14ac:dyDescent="0.35"/>
    <row r="132" s="1" customFormat="1" ht="15.5" x14ac:dyDescent="0.35"/>
    <row r="133" s="1" customFormat="1" ht="15.5" x14ac:dyDescent="0.35"/>
    <row r="134" s="1" customFormat="1" ht="15.5" x14ac:dyDescent="0.35"/>
    <row r="135" s="1" customFormat="1" ht="15.5" x14ac:dyDescent="0.35"/>
    <row r="136" s="1" customFormat="1" ht="15.5" x14ac:dyDescent="0.35"/>
    <row r="137" s="1" customFormat="1" ht="15.5" x14ac:dyDescent="0.35"/>
    <row r="138" s="1" customFormat="1" ht="15.5" x14ac:dyDescent="0.35"/>
    <row r="139" s="1" customFormat="1" ht="15.5" x14ac:dyDescent="0.35"/>
    <row r="140" s="1" customFormat="1" ht="15.5" x14ac:dyDescent="0.35"/>
    <row r="141" s="1" customFormat="1" ht="15.5" x14ac:dyDescent="0.35"/>
    <row r="142" s="1" customFormat="1" ht="15.5" x14ac:dyDescent="0.35"/>
    <row r="143" s="1" customFormat="1" ht="15.5" x14ac:dyDescent="0.35"/>
    <row r="144" s="1" customFormat="1" ht="15.5" x14ac:dyDescent="0.35"/>
    <row r="145" s="1" customFormat="1" ht="15.5" x14ac:dyDescent="0.35"/>
    <row r="146" s="1" customFormat="1" ht="15.5" x14ac:dyDescent="0.35"/>
    <row r="147" s="1" customFormat="1" ht="15.5" x14ac:dyDescent="0.35"/>
    <row r="148" s="1" customFormat="1" ht="15.5" x14ac:dyDescent="0.35"/>
    <row r="149" s="1" customFormat="1" ht="15.5" x14ac:dyDescent="0.35"/>
    <row r="150" s="1" customFormat="1" ht="15.5" x14ac:dyDescent="0.35"/>
    <row r="151" s="1" customFormat="1" ht="15.5" x14ac:dyDescent="0.35"/>
    <row r="152" s="1" customFormat="1" ht="15.5" x14ac:dyDescent="0.35"/>
    <row r="153" s="1" customFormat="1" ht="15.5" x14ac:dyDescent="0.35"/>
    <row r="154" s="1" customFormat="1" ht="15.5" x14ac:dyDescent="0.35"/>
    <row r="155" s="1" customFormat="1" ht="15.5" x14ac:dyDescent="0.35"/>
    <row r="156" s="1" customFormat="1" ht="15.5" x14ac:dyDescent="0.35"/>
    <row r="157" s="1" customFormat="1" ht="15.5" x14ac:dyDescent="0.35"/>
    <row r="158" s="1" customFormat="1" ht="15.5" x14ac:dyDescent="0.35"/>
    <row r="159" s="1" customFormat="1" ht="15.5" x14ac:dyDescent="0.35"/>
    <row r="160" s="1" customFormat="1" ht="15.5" x14ac:dyDescent="0.35"/>
    <row r="161" s="1" customFormat="1" ht="15.5" x14ac:dyDescent="0.35"/>
    <row r="162" s="1" customFormat="1" ht="15.5" x14ac:dyDescent="0.35"/>
    <row r="163" s="1" customFormat="1" ht="15.5" x14ac:dyDescent="0.35"/>
    <row r="164" s="1" customFormat="1" ht="15.5" x14ac:dyDescent="0.35"/>
    <row r="165" s="1" customFormat="1" ht="15.5" x14ac:dyDescent="0.35"/>
    <row r="166" s="1" customFormat="1" ht="15.5" x14ac:dyDescent="0.35"/>
    <row r="167" s="1" customFormat="1" ht="15.5" x14ac:dyDescent="0.35"/>
    <row r="168" s="1" customFormat="1" ht="15.5" x14ac:dyDescent="0.35"/>
    <row r="169" s="1" customFormat="1" ht="15.5" x14ac:dyDescent="0.35"/>
    <row r="170" s="1" customFormat="1" ht="15.5" x14ac:dyDescent="0.35"/>
    <row r="171" s="1" customFormat="1" ht="15.5" x14ac:dyDescent="0.35"/>
    <row r="172" s="1" customFormat="1" ht="15.5" x14ac:dyDescent="0.35"/>
    <row r="173" s="1" customFormat="1" ht="15.5" x14ac:dyDescent="0.35"/>
    <row r="174" s="1" customFormat="1" ht="15.5" x14ac:dyDescent="0.35"/>
    <row r="175" s="1" customFormat="1" ht="15.5" x14ac:dyDescent="0.35"/>
    <row r="176" s="1" customFormat="1" ht="15.5" x14ac:dyDescent="0.35"/>
    <row r="177" s="1" customFormat="1" ht="15.5" x14ac:dyDescent="0.35"/>
    <row r="178" s="1" customFormat="1" ht="15.5" x14ac:dyDescent="0.35"/>
    <row r="179" s="1" customFormat="1" ht="15.5" x14ac:dyDescent="0.35"/>
    <row r="180" s="1" customFormat="1" ht="15.5" x14ac:dyDescent="0.35"/>
    <row r="181" s="1" customFormat="1" ht="15.5" x14ac:dyDescent="0.35"/>
    <row r="182" s="1" customFormat="1" ht="15.5" x14ac:dyDescent="0.35"/>
    <row r="183" s="1" customFormat="1" ht="15.5" x14ac:dyDescent="0.35"/>
    <row r="184" s="1" customFormat="1" ht="15.5" x14ac:dyDescent="0.35"/>
    <row r="185" s="1" customFormat="1" ht="15.5" x14ac:dyDescent="0.35"/>
    <row r="186" s="1" customFormat="1" ht="15.5" x14ac:dyDescent="0.35"/>
    <row r="187" s="1" customFormat="1" ht="15.5" x14ac:dyDescent="0.35"/>
    <row r="188" s="1" customFormat="1" ht="15.5" x14ac:dyDescent="0.35"/>
    <row r="189" s="1" customFormat="1" ht="15.5" x14ac:dyDescent="0.35"/>
    <row r="190" s="1" customFormat="1" ht="15.5" x14ac:dyDescent="0.35"/>
    <row r="191" s="1" customFormat="1" ht="15.5" x14ac:dyDescent="0.35"/>
    <row r="192" s="1" customFormat="1" ht="15.5" x14ac:dyDescent="0.35"/>
    <row r="193" s="1" customFormat="1" ht="15.5" x14ac:dyDescent="0.35"/>
    <row r="194" s="1" customFormat="1" ht="15.5" x14ac:dyDescent="0.35"/>
    <row r="195" s="1" customFormat="1" ht="15.5" x14ac:dyDescent="0.35"/>
    <row r="196" s="1" customFormat="1" ht="15.5" x14ac:dyDescent="0.35"/>
    <row r="197" s="1" customFormat="1" ht="15.5" x14ac:dyDescent="0.35"/>
    <row r="198" s="1" customFormat="1" ht="15.5" x14ac:dyDescent="0.35"/>
    <row r="199" s="1" customFormat="1" ht="15.5" x14ac:dyDescent="0.35"/>
    <row r="200" s="1" customFormat="1" ht="15.5" x14ac:dyDescent="0.35"/>
    <row r="201" s="1" customFormat="1" ht="15.5" x14ac:dyDescent="0.35"/>
    <row r="202" s="1" customFormat="1" ht="15.5" x14ac:dyDescent="0.35"/>
    <row r="203" s="1" customFormat="1" ht="15.5" x14ac:dyDescent="0.35"/>
    <row r="204" s="1" customFormat="1" ht="15.5" x14ac:dyDescent="0.35"/>
    <row r="205" s="1" customFormat="1" ht="15.5" x14ac:dyDescent="0.35"/>
    <row r="206" s="1" customFormat="1" ht="15.5" x14ac:dyDescent="0.35"/>
    <row r="207" s="1" customFormat="1" ht="15.5" x14ac:dyDescent="0.35"/>
    <row r="208" s="1" customFormat="1" ht="15.5" x14ac:dyDescent="0.35"/>
    <row r="209" s="1" customFormat="1" ht="15.5" x14ac:dyDescent="0.35"/>
    <row r="210" s="1" customFormat="1" ht="15.5" x14ac:dyDescent="0.35"/>
    <row r="211" s="1" customFormat="1" ht="15.5" x14ac:dyDescent="0.35"/>
    <row r="212" s="1" customFormat="1" ht="15.5" x14ac:dyDescent="0.35"/>
    <row r="213" s="1" customFormat="1" ht="15.5" x14ac:dyDescent="0.35"/>
    <row r="214" s="1" customFormat="1" ht="15.5" x14ac:dyDescent="0.35"/>
    <row r="215" s="1" customFormat="1" ht="15.5" x14ac:dyDescent="0.35"/>
    <row r="216" s="1" customFormat="1" ht="15.5" x14ac:dyDescent="0.35"/>
    <row r="217" s="1" customFormat="1" ht="15.5" x14ac:dyDescent="0.35"/>
    <row r="218" s="1" customFormat="1" ht="15.5" x14ac:dyDescent="0.35"/>
    <row r="219" s="1" customFormat="1" ht="15.5" x14ac:dyDescent="0.35"/>
    <row r="220" s="1" customFormat="1" ht="15.5" x14ac:dyDescent="0.35"/>
    <row r="221" s="1" customFormat="1" ht="15.5" x14ac:dyDescent="0.35"/>
    <row r="222" s="1" customFormat="1" ht="15.5" x14ac:dyDescent="0.35"/>
    <row r="223" s="1" customFormat="1" ht="15.5" x14ac:dyDescent="0.35"/>
    <row r="224" s="1" customFormat="1" ht="15.5" x14ac:dyDescent="0.35"/>
    <row r="225" s="1" customFormat="1" ht="15.5" x14ac:dyDescent="0.35"/>
    <row r="226" s="1" customFormat="1" ht="15.5" x14ac:dyDescent="0.35"/>
    <row r="227" s="1" customFormat="1" ht="15.5" x14ac:dyDescent="0.35"/>
    <row r="228" s="1" customFormat="1" ht="15.5" x14ac:dyDescent="0.35"/>
    <row r="229" s="1" customFormat="1" ht="15.5" x14ac:dyDescent="0.35"/>
    <row r="230" s="1" customFormat="1" ht="15.5" x14ac:dyDescent="0.35"/>
    <row r="231" s="1" customFormat="1" ht="15.5" x14ac:dyDescent="0.35"/>
    <row r="232" s="1" customFormat="1" ht="15.5" x14ac:dyDescent="0.35"/>
    <row r="233" s="1" customFormat="1" ht="15.5" x14ac:dyDescent="0.35"/>
    <row r="234" s="1" customFormat="1" ht="15.5" x14ac:dyDescent="0.35"/>
    <row r="235" s="1" customFormat="1" ht="15.5" x14ac:dyDescent="0.35"/>
    <row r="236" s="1" customFormat="1" ht="15.5" x14ac:dyDescent="0.35"/>
    <row r="237" s="1" customFormat="1" ht="15.5" x14ac:dyDescent="0.35"/>
    <row r="238" s="1" customFormat="1" ht="15.5" x14ac:dyDescent="0.35"/>
    <row r="239" s="1" customFormat="1" ht="15.5" x14ac:dyDescent="0.35"/>
    <row r="240" s="1" customFormat="1" ht="15.5" x14ac:dyDescent="0.35"/>
    <row r="241" s="1" customFormat="1" ht="15.5" x14ac:dyDescent="0.35"/>
    <row r="242" s="1" customFormat="1" ht="15.5" x14ac:dyDescent="0.35"/>
    <row r="243" s="1" customFormat="1" ht="15.5" x14ac:dyDescent="0.35"/>
    <row r="244" s="1" customFormat="1" ht="15.5" x14ac:dyDescent="0.35"/>
    <row r="245" s="1" customFormat="1" ht="15.5" x14ac:dyDescent="0.35"/>
    <row r="246" s="1" customFormat="1" ht="15.5" x14ac:dyDescent="0.35"/>
    <row r="247" s="1" customFormat="1" ht="15.5" x14ac:dyDescent="0.35"/>
    <row r="248" s="1" customFormat="1" ht="15.5" x14ac:dyDescent="0.35"/>
    <row r="249" s="1" customFormat="1" ht="15.5" x14ac:dyDescent="0.35"/>
    <row r="250" s="1" customFormat="1" ht="15.5" x14ac:dyDescent="0.35"/>
    <row r="251" s="1" customFormat="1" ht="15.5" x14ac:dyDescent="0.35"/>
    <row r="252" s="1" customFormat="1" ht="15.5" x14ac:dyDescent="0.35"/>
    <row r="253" s="1" customFormat="1" ht="15.5" x14ac:dyDescent="0.35"/>
    <row r="254" s="1" customFormat="1" ht="15.5" x14ac:dyDescent="0.35"/>
    <row r="255" s="1" customFormat="1" ht="15.5" x14ac:dyDescent="0.35"/>
    <row r="256" s="1" customFormat="1" ht="15.5" x14ac:dyDescent="0.35"/>
    <row r="257" s="1" customFormat="1" ht="15.5" x14ac:dyDescent="0.35"/>
    <row r="258" s="1" customFormat="1" ht="15.5" x14ac:dyDescent="0.35"/>
    <row r="259" s="1" customFormat="1" ht="15.5" x14ac:dyDescent="0.35"/>
    <row r="260" s="1" customFormat="1" ht="15.5" x14ac:dyDescent="0.35"/>
    <row r="261" s="1" customFormat="1" ht="15.5" x14ac:dyDescent="0.35"/>
    <row r="262" s="1" customFormat="1" ht="15.5" x14ac:dyDescent="0.35"/>
    <row r="263" s="1" customFormat="1" ht="15.5" x14ac:dyDescent="0.35"/>
    <row r="264" s="1" customFormat="1" ht="15.5" x14ac:dyDescent="0.35"/>
    <row r="265" s="1" customFormat="1" ht="15.5" x14ac:dyDescent="0.35"/>
    <row r="266" s="1" customFormat="1" ht="15.5" x14ac:dyDescent="0.35"/>
    <row r="267" s="1" customFormat="1" ht="15.5" x14ac:dyDescent="0.35"/>
    <row r="268" s="1" customFormat="1" ht="15.5" x14ac:dyDescent="0.35"/>
    <row r="269" s="1" customFormat="1" ht="15.5" x14ac:dyDescent="0.35"/>
    <row r="270" s="1" customFormat="1" ht="15.5" x14ac:dyDescent="0.35"/>
    <row r="271" s="1" customFormat="1" ht="15.5" x14ac:dyDescent="0.35"/>
    <row r="272" s="1" customFormat="1" ht="15.5" x14ac:dyDescent="0.35"/>
    <row r="273" s="1" customFormat="1" ht="15.5" x14ac:dyDescent="0.35"/>
    <row r="274" s="1" customFormat="1" ht="15.5" x14ac:dyDescent="0.35"/>
    <row r="275" s="1" customFormat="1" ht="15.5" x14ac:dyDescent="0.35"/>
    <row r="276" s="1" customFormat="1" ht="15.5" x14ac:dyDescent="0.35"/>
    <row r="277" s="1" customFormat="1" ht="15.5" x14ac:dyDescent="0.35"/>
    <row r="278" s="1" customFormat="1" ht="15.5" x14ac:dyDescent="0.35"/>
    <row r="279" s="1" customFormat="1" ht="15.5" x14ac:dyDescent="0.35"/>
    <row r="280" s="1" customFormat="1" ht="15.5" x14ac:dyDescent="0.35"/>
    <row r="281" s="1" customFormat="1" ht="15.5" x14ac:dyDescent="0.35"/>
    <row r="282" s="1" customFormat="1" ht="15.5" x14ac:dyDescent="0.35"/>
    <row r="283" s="1" customFormat="1" ht="15.5" x14ac:dyDescent="0.35"/>
    <row r="284" s="1" customFormat="1" ht="15.5" x14ac:dyDescent="0.35"/>
    <row r="285" s="1" customFormat="1" ht="15.5" x14ac:dyDescent="0.35"/>
    <row r="286" s="1" customFormat="1" ht="15.5" x14ac:dyDescent="0.35"/>
    <row r="287" s="1" customFormat="1" ht="15.5" x14ac:dyDescent="0.35"/>
    <row r="288" s="1" customFormat="1" ht="15.5" x14ac:dyDescent="0.35"/>
    <row r="289" s="1" customFormat="1" ht="15.5" x14ac:dyDescent="0.35"/>
    <row r="290" s="1" customFormat="1" ht="15.5" x14ac:dyDescent="0.35"/>
    <row r="291" s="1" customFormat="1" ht="15.5" x14ac:dyDescent="0.35"/>
    <row r="292" s="1" customFormat="1" ht="15.5" x14ac:dyDescent="0.35"/>
    <row r="293" s="1" customFormat="1" ht="15.5" x14ac:dyDescent="0.35"/>
    <row r="294" s="1" customFormat="1" ht="15.5" x14ac:dyDescent="0.35"/>
    <row r="295" s="1" customFormat="1" ht="15.5" x14ac:dyDescent="0.35"/>
    <row r="296" s="1" customFormat="1" ht="15.5" x14ac:dyDescent="0.35"/>
    <row r="297" s="1" customFormat="1" ht="15.5" x14ac:dyDescent="0.35"/>
    <row r="298" s="1" customFormat="1" ht="15.5" x14ac:dyDescent="0.35"/>
    <row r="299" s="1" customFormat="1" ht="15.5" x14ac:dyDescent="0.35"/>
    <row r="300" s="1" customFormat="1" ht="15.5" x14ac:dyDescent="0.35"/>
    <row r="301" s="1" customFormat="1" ht="15.5" x14ac:dyDescent="0.35"/>
    <row r="302" s="1" customFormat="1" ht="15.5" x14ac:dyDescent="0.35"/>
    <row r="303" s="1" customFormat="1" ht="15.5" x14ac:dyDescent="0.35"/>
    <row r="304" s="1" customFormat="1" ht="15.5" x14ac:dyDescent="0.35"/>
    <row r="305" s="1" customFormat="1" ht="15.5" x14ac:dyDescent="0.35"/>
    <row r="306" s="1" customFormat="1" ht="15.5" x14ac:dyDescent="0.35"/>
    <row r="307" s="1" customFormat="1" ht="15.5" x14ac:dyDescent="0.35"/>
    <row r="308" s="1" customFormat="1" ht="15.5" x14ac:dyDescent="0.35"/>
    <row r="309" s="1" customFormat="1" ht="15.5" x14ac:dyDescent="0.35"/>
    <row r="310" s="1" customFormat="1" ht="15.5" x14ac:dyDescent="0.35"/>
    <row r="311" s="1" customFormat="1" ht="15.5" x14ac:dyDescent="0.35"/>
    <row r="312" s="1" customFormat="1" ht="15.5" x14ac:dyDescent="0.35"/>
    <row r="313" s="1" customFormat="1" ht="15.5" x14ac:dyDescent="0.35"/>
    <row r="314" s="1" customFormat="1" ht="15.5" x14ac:dyDescent="0.35"/>
    <row r="315" s="1" customFormat="1" ht="15.5" x14ac:dyDescent="0.35"/>
    <row r="316" s="1" customFormat="1" ht="15.5" x14ac:dyDescent="0.35"/>
    <row r="317" s="1" customFormat="1" ht="15.5" x14ac:dyDescent="0.35"/>
    <row r="318" s="1" customFormat="1" ht="15.5" x14ac:dyDescent="0.35"/>
    <row r="319" s="1" customFormat="1" ht="15.5" x14ac:dyDescent="0.35"/>
    <row r="320" s="1" customFormat="1" ht="15.5" x14ac:dyDescent="0.35"/>
    <row r="321" s="1" customFormat="1" ht="15.5" x14ac:dyDescent="0.35"/>
    <row r="322" s="1" customFormat="1" ht="15.5" x14ac:dyDescent="0.35"/>
    <row r="323" s="1" customFormat="1" ht="15.5" x14ac:dyDescent="0.35"/>
    <row r="324" s="1" customFormat="1" ht="15.5" x14ac:dyDescent="0.35"/>
    <row r="325" s="1" customFormat="1" ht="15.5" x14ac:dyDescent="0.35"/>
    <row r="326" s="1" customFormat="1" ht="15.5" x14ac:dyDescent="0.35"/>
    <row r="327" s="1" customFormat="1" ht="15.5" x14ac:dyDescent="0.35"/>
    <row r="328" s="1" customFormat="1" ht="15.5" x14ac:dyDescent="0.35"/>
    <row r="329" s="1" customFormat="1" ht="15.5" x14ac:dyDescent="0.35"/>
    <row r="330" s="1" customFormat="1" ht="15.5" x14ac:dyDescent="0.35"/>
    <row r="331" s="1" customFormat="1" ht="15.5" x14ac:dyDescent="0.35"/>
    <row r="332" s="1" customFormat="1" ht="15.5" x14ac:dyDescent="0.35"/>
    <row r="333" s="1" customFormat="1" ht="15.5" x14ac:dyDescent="0.35"/>
    <row r="334" s="1" customFormat="1" ht="15.5" x14ac:dyDescent="0.35"/>
    <row r="335" s="1" customFormat="1" ht="15.5" x14ac:dyDescent="0.35"/>
    <row r="336" s="1" customFormat="1" ht="15.5" x14ac:dyDescent="0.35"/>
    <row r="337" s="1" customFormat="1" ht="15.5" x14ac:dyDescent="0.35"/>
    <row r="338" s="1" customFormat="1" ht="15.5" x14ac:dyDescent="0.35"/>
    <row r="339" s="1" customFormat="1" ht="15.5" x14ac:dyDescent="0.35"/>
    <row r="340" s="1" customFormat="1" ht="15.5" x14ac:dyDescent="0.35"/>
    <row r="341" s="1" customFormat="1" ht="15.5" x14ac:dyDescent="0.35"/>
    <row r="342" s="1" customFormat="1" ht="15.5" x14ac:dyDescent="0.35"/>
    <row r="343" s="1" customFormat="1" ht="15.5" x14ac:dyDescent="0.35"/>
    <row r="344" s="1" customFormat="1" ht="15.5" x14ac:dyDescent="0.35"/>
    <row r="345" s="1" customFormat="1" ht="15.5" x14ac:dyDescent="0.35"/>
    <row r="346" s="1" customFormat="1" ht="15.5" x14ac:dyDescent="0.35"/>
    <row r="347" s="1" customFormat="1" ht="15.5" x14ac:dyDescent="0.35"/>
    <row r="348" s="1" customFormat="1" ht="15.5" x14ac:dyDescent="0.35"/>
    <row r="349" s="1" customFormat="1" ht="15.5" x14ac:dyDescent="0.35"/>
    <row r="350" s="1" customFormat="1" ht="15.5" x14ac:dyDescent="0.35"/>
    <row r="351" s="1" customFormat="1" ht="15.5" x14ac:dyDescent="0.35"/>
    <row r="352" s="1" customFormat="1" ht="15.5" x14ac:dyDescent="0.35"/>
    <row r="353" s="1" customFormat="1" ht="15.5" x14ac:dyDescent="0.35"/>
    <row r="354" s="1" customFormat="1" ht="15.5" x14ac:dyDescent="0.35"/>
    <row r="355" s="1" customFormat="1" ht="15.5" x14ac:dyDescent="0.35"/>
    <row r="356" s="1" customFormat="1" ht="15.5" x14ac:dyDescent="0.35"/>
    <row r="357" s="1" customFormat="1" ht="15.5" x14ac:dyDescent="0.35"/>
    <row r="358" s="1" customFormat="1" ht="15.5" x14ac:dyDescent="0.35"/>
    <row r="359" s="1" customFormat="1" ht="15.5" x14ac:dyDescent="0.35"/>
    <row r="360" s="1" customFormat="1" ht="15.5" x14ac:dyDescent="0.35"/>
    <row r="361" s="1" customFormat="1" ht="15.5" x14ac:dyDescent="0.35"/>
    <row r="362" s="1" customFormat="1" ht="15.5" x14ac:dyDescent="0.35"/>
    <row r="363" s="1" customFormat="1" ht="15.5" x14ac:dyDescent="0.35"/>
    <row r="364" s="1" customFormat="1" ht="15.5" x14ac:dyDescent="0.35"/>
    <row r="365" s="1" customFormat="1" ht="15.5" x14ac:dyDescent="0.35"/>
    <row r="366" s="1" customFormat="1" ht="15.5" x14ac:dyDescent="0.35"/>
    <row r="367" s="1" customFormat="1" ht="15.5" x14ac:dyDescent="0.35"/>
    <row r="368" s="1" customFormat="1" ht="15.5" x14ac:dyDescent="0.35"/>
    <row r="369" s="1" customFormat="1" ht="15.5" x14ac:dyDescent="0.35"/>
    <row r="370" s="1" customFormat="1" ht="15.5" x14ac:dyDescent="0.35"/>
    <row r="371" s="1" customFormat="1" ht="15.5" x14ac:dyDescent="0.35"/>
    <row r="372" s="1" customFormat="1" ht="15.5" x14ac:dyDescent="0.35"/>
    <row r="373" s="1" customFormat="1" ht="15.5" x14ac:dyDescent="0.35"/>
    <row r="374" s="1" customFormat="1" ht="15.5" x14ac:dyDescent="0.35"/>
    <row r="375" s="1" customFormat="1" ht="15.5" x14ac:dyDescent="0.35"/>
    <row r="376" s="1" customFormat="1" ht="15.5" x14ac:dyDescent="0.35"/>
    <row r="377" s="1" customFormat="1" ht="15.5" x14ac:dyDescent="0.35"/>
    <row r="378" s="1" customFormat="1" ht="15.5" x14ac:dyDescent="0.35"/>
    <row r="379" s="1" customFormat="1" ht="15.5" x14ac:dyDescent="0.35"/>
    <row r="380" s="1" customFormat="1" ht="15.5" x14ac:dyDescent="0.35"/>
    <row r="381" s="1" customFormat="1" ht="15.5" x14ac:dyDescent="0.35"/>
    <row r="382" s="1" customFormat="1" ht="15.5" x14ac:dyDescent="0.35"/>
    <row r="383" s="1" customFormat="1" ht="15.5" x14ac:dyDescent="0.35"/>
    <row r="384" s="1" customFormat="1" ht="15.5" x14ac:dyDescent="0.35"/>
    <row r="385" s="1" customFormat="1" ht="15.5" x14ac:dyDescent="0.35"/>
    <row r="386" s="1" customFormat="1" ht="15.5" x14ac:dyDescent="0.35"/>
    <row r="387" s="1" customFormat="1" ht="15.5" x14ac:dyDescent="0.35"/>
    <row r="388" s="1" customFormat="1" ht="15.5" x14ac:dyDescent="0.35"/>
    <row r="389" s="1" customFormat="1" ht="15.5" x14ac:dyDescent="0.35"/>
    <row r="390" s="1" customFormat="1" ht="15.5" x14ac:dyDescent="0.35"/>
    <row r="391" s="1" customFormat="1" ht="15.5" x14ac:dyDescent="0.35"/>
    <row r="392" s="1" customFormat="1" ht="15.5" x14ac:dyDescent="0.35"/>
    <row r="393" s="1" customFormat="1" ht="15.5" x14ac:dyDescent="0.35"/>
    <row r="394" s="1" customFormat="1" ht="15.5" x14ac:dyDescent="0.35"/>
    <row r="395" s="1" customFormat="1" ht="15.5" x14ac:dyDescent="0.35"/>
    <row r="396" s="1" customFormat="1" ht="15.5" x14ac:dyDescent="0.35"/>
    <row r="397" s="1" customFormat="1" ht="15.5" x14ac:dyDescent="0.35"/>
    <row r="398" s="1" customFormat="1" ht="15.5" x14ac:dyDescent="0.35"/>
    <row r="399" s="1" customFormat="1" ht="15.5" x14ac:dyDescent="0.35"/>
    <row r="400" s="1" customFormat="1" ht="15.5" x14ac:dyDescent="0.35"/>
    <row r="401" s="1" customFormat="1" ht="15.5" x14ac:dyDescent="0.35"/>
  </sheetData>
  <mergeCells count="14">
    <mergeCell ref="A24:F24"/>
    <mergeCell ref="A25:F25"/>
    <mergeCell ref="A19:F19"/>
    <mergeCell ref="A20:F20"/>
    <mergeCell ref="A18:F18"/>
    <mergeCell ref="A21:F21"/>
    <mergeCell ref="A22:F22"/>
    <mergeCell ref="A17:F17"/>
    <mergeCell ref="A23:F23"/>
    <mergeCell ref="A16:F16"/>
    <mergeCell ref="A2:F2"/>
    <mergeCell ref="A12:E12"/>
    <mergeCell ref="A13:E13"/>
    <mergeCell ref="A14:E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A9C3BA-96C6-4A65-8969-FB32BBCF7A3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9CA59ABD-8839-4E33-8B53-8ECD4E1F6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F9650A-EE54-428F-91DC-077CDC3822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2024-05-06T07:39:41Z</dcterms:created>
  <dcterms:modified xsi:type="dcterms:W3CDTF">2025-06-17T05:09:21Z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