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03026\Desktop\2025-m-pirkimai\Pirkimų dokumentai\MVP skelbiama apklausa\PU-50825 Elektroniniai elektromechaniniai ir elektrotechniniai reikmenys (PAKARTOTINAI)\"/>
    </mc:Choice>
  </mc:AlternateContent>
  <xr:revisionPtr revIDLastSave="0" documentId="8_{07371CBD-F412-4328-B612-4746C9F84591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Radijo elektronikos komponentai" sheetId="2" r:id="rId1"/>
  </sheets>
  <definedNames>
    <definedName name="_xlnm._FilterDatabase" localSheetId="0" hidden="1">'Radijo elektronikos komponentai'!$A$4:$I$171</definedName>
    <definedName name="_xlnm.Print_Titles" localSheetId="0">'Radijo elektronikos komponentai'!$4:$5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" l="1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l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l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H6" i="2" l="1"/>
  <c r="H171" i="2" s="1"/>
</calcChain>
</file>

<file path=xl/sharedStrings.xml><?xml version="1.0" encoding="utf-8"?>
<sst xmlns="http://schemas.openxmlformats.org/spreadsheetml/2006/main" count="492" uniqueCount="204">
  <si>
    <t>Maitinimo kabelis LAPTOP kompiuteriui 1.8m Jungtis 1: Schuko:M, jungtis 2: IEC C6:F</t>
  </si>
  <si>
    <t>Maitinimo kabelis AC 1.5m, Jungtis 1: Euro:M Jungtis 2: IEC C8:F</t>
  </si>
  <si>
    <t>Koaksalinis kabelis</t>
  </si>
  <si>
    <t>Kištukas F 7.0mm su gumyte, kabelinis</t>
  </si>
  <si>
    <t>Lydmetalis</t>
  </si>
  <si>
    <t xml:space="preserve">Kanifolija, 40g </t>
  </si>
  <si>
    <t>Litavimo pastos ir fliusai</t>
  </si>
  <si>
    <t>Neplaunamas fliusas, SMD 100ml</t>
  </si>
  <si>
    <t>TV daliklis į 2 su 1 atšaka 6dB 5-2400MHz</t>
  </si>
  <si>
    <t>TV daliklis į 2 atšakas 5-2050MHz</t>
  </si>
  <si>
    <t>TV daliklis į 4 atšakas 5-2050MHz</t>
  </si>
  <si>
    <t xml:space="preserve">Perėjimas BNC lizdas - BNC lizdas 50 Ohm </t>
  </si>
  <si>
    <t>Perėjimas F lizdas - BNC kištukas</t>
  </si>
  <si>
    <t>Lituoklis elektrinis, 40W 230Vac SPI41 WELLER arba lygiavertis</t>
  </si>
  <si>
    <t>Lituoklis dujinis, Portasol S-1K-N komplektas, arba lygiavertis</t>
  </si>
  <si>
    <t>Replės koaksialinių jungčių užspaudimui 4.52/3.84/3.25/1.98mm</t>
  </si>
  <si>
    <t>Įrankiai</t>
  </si>
  <si>
    <t>Kištukas BNC užspaudžiamas 50Ω RG58 kabeliui</t>
  </si>
  <si>
    <t>Kištukas F 6.6 mm su gumyte, kabelinis</t>
  </si>
  <si>
    <t>Neplaunamas fliusas, SMD 15ml</t>
  </si>
  <si>
    <t>Izoliacinės medžiagos</t>
  </si>
  <si>
    <t>Termokembrikas 9.5mm juodas 1m</t>
  </si>
  <si>
    <t>Fliusas, rūgštinis, 100ml,</t>
  </si>
  <si>
    <t xml:space="preserve">Litavimo pasta, 40g AG </t>
  </si>
  <si>
    <t>Dujos lituokliui 300ml</t>
  </si>
  <si>
    <t xml:space="preserve">Klijavimo pistoletas STEINEL G3002 230V 45W arba lygiavertis 11mm lazdelėms </t>
  </si>
  <si>
    <t>Automobilinis maitinimo kištukas 25A</t>
  </si>
  <si>
    <t>Ilgiklis 4 lizdų 2m su 2 krovimo USB lizdais, jungikliu, apsaugomis nuo viršįtampio ir viršsrovio</t>
  </si>
  <si>
    <t>Automobilinis maitinimo lizdo daugiklis "1kištukas - 4lizdai"</t>
  </si>
  <si>
    <t>Elektros maitinimo kabeliai</t>
  </si>
  <si>
    <t xml:space="preserve">Ilgiklis IEC kištukas C14 - 3 lizdai su įžeminimu 0.3m 250V/10A </t>
  </si>
  <si>
    <t>Kištukas BNC užspaudžiamas 75Ω RG59 kabeliui</t>
  </si>
  <si>
    <t>TV daliklis į 4 su 1 atšaka 6dB 5-2400MHz</t>
  </si>
  <si>
    <t>TV daliklis į 6 atšakas 5-2050MHz</t>
  </si>
  <si>
    <t>Komutaciniai kabeliai</t>
  </si>
  <si>
    <t>Komutacinis kabelis RJ-45 (M) to RJ-45 (M) - 1 m - UTP - CAT 5e</t>
  </si>
  <si>
    <t>Komutacinis kabelis RJ-45 (M) to RJ-45 (M) - 5 m - UTP - CAT 5e</t>
  </si>
  <si>
    <t>Komutacinis kabelis RJ-45 (M) to RJ-45 (M) - 10 m - CAT 5e</t>
  </si>
  <si>
    <t>Kabelių priedai</t>
  </si>
  <si>
    <t>Profesionalios RJ jungčių užspaudimo replės 4P4C, 6P6C, 8P8C (RJ11, RJ12, RJ45)</t>
  </si>
  <si>
    <t>Komutacija</t>
  </si>
  <si>
    <t>Kompiuterių tinklo kabelis</t>
  </si>
  <si>
    <t>Optinis keitiklis</t>
  </si>
  <si>
    <t>Kandyklės 168mm Skirtos variniams laidams iki Ø3.2mm, minkšto plieno iki Ø2.4mm, kieto plieno iki Ø2.0mm kirpti.</t>
  </si>
  <si>
    <t>Kandyklės variniams laidams iki Ø1.3mm</t>
  </si>
  <si>
    <t>Virštinkinė rozetė kat.5e 1xRJ45 ekranuota</t>
  </si>
  <si>
    <t>Virštinkinė rozetė kat.5e 2xRJ45 ekranuota</t>
  </si>
  <si>
    <t>Jungtis Cat5e UTP RJ45 keystone</t>
  </si>
  <si>
    <t>Jungtis Cat6 UTP RJ45 keystone</t>
  </si>
  <si>
    <t>FTP CAT6 4x2x0.5mm, viengyslis, varinis</t>
  </si>
  <si>
    <t>Klijų lazdelė Ø11mm 30cm, bespalvė</t>
  </si>
  <si>
    <t>Klijai SUPER MOMENT GEL 2g</t>
  </si>
  <si>
    <t xml:space="preserve">Tekstilinė Izoliacinė juosta Tesa 51006, 0.32mmx19mmx25m, juoda </t>
  </si>
  <si>
    <t>Izoliacinė juosta Tesa PREMIUM, 0.13mmx19mmx33m, juoda</t>
  </si>
  <si>
    <t>Lipnių etikečių valiklis 200ml</t>
  </si>
  <si>
    <t xml:space="preserve">Izopropilo alkoholis, techninis, 99.8% 1l </t>
  </si>
  <si>
    <t>Prietaisas laidų paieškai</t>
  </si>
  <si>
    <t>Įtampos indikatorius</t>
  </si>
  <si>
    <t>Multimetras UT139C CATIII su dažnio, talpos, temperatūros matavimu, nuolatinės grandinės, diodų tikrinimu</t>
  </si>
  <si>
    <t>Greitas mikroprocesorinis įkroviklis Li-ion/IMR/INR/ICR 14500-26650, NiMH,NiCD AAAA/AAA/AA/A/SC/C akumuliatoriams su LCD indikacija 4 lizdų</t>
  </si>
  <si>
    <t>Kompiuterinio tinklo kabelių testeris su zondu</t>
  </si>
  <si>
    <t>Atsuktuvas su keičiamais antgaliais 62vnt</t>
  </si>
  <si>
    <t>Kandyklės variniam laidui iki Ø1mm (18 AWG) 130mm</t>
  </si>
  <si>
    <t>Valikliai</t>
  </si>
  <si>
    <t>PoE detektorius</t>
  </si>
  <si>
    <t>Karšto oro pūtiklis su LCD 230V 1500W 50-650°C</t>
  </si>
  <si>
    <t>Elektros izoliacinė juosta ne mažiau kaip 19mm x 20m (balta)</t>
  </si>
  <si>
    <t>Elektros izoliacinė juosta ne mažiau kaip 19mm x 20m (juoda)</t>
  </si>
  <si>
    <t>Elektros izoliacinė juosta ne mažiau kaip 19mm x 20m (geltona)</t>
  </si>
  <si>
    <t>Elektros izoliacinė juosta ne mažiau kaip 19mm x 20m (raudona)</t>
  </si>
  <si>
    <t>Elektros izoliacinė juosta ne mažiau kaip 19mm x 20m (geltona-žalia)</t>
  </si>
  <si>
    <t>Elektros izoliacinė juosta ne mažiau kaip 19mm x 20m (mėlyna)</t>
  </si>
  <si>
    <t>Elektros izoliacinė juosta ne mažiau kaip 19mm x 20m (žalia)</t>
  </si>
  <si>
    <t>Izoliacinė juosta tekstilinė (pūkuota) 51608, 19mmx0.3mmx15m, juoda</t>
  </si>
  <si>
    <t>1U Kabelių tvarkymo panelė</t>
  </si>
  <si>
    <t>Spausdintinių plokščių ploviklis 200ml</t>
  </si>
  <si>
    <t>POE siųstuvas (PoE injector) 1port RJ-45, 48VDC, 802.3af, gigabit, su DC adapteriu.</t>
  </si>
  <si>
    <t>Termokembrikas 3mm juodas 1m</t>
  </si>
  <si>
    <t>Fliusas aliuminio litavimui, 100ml</t>
  </si>
  <si>
    <t>Lydmetalis Sn99Cu1 0.70mm 100g su fliusu</t>
  </si>
  <si>
    <t>Lydmetalis Sn97Cu3 3.00mm 250g be fliuso</t>
  </si>
  <si>
    <t>1 priedas</t>
  </si>
  <si>
    <t xml:space="preserve">PERKAMŲ PREKIŲ LENTELĖ </t>
  </si>
  <si>
    <t>Pasiūlymo kaina pagal sąrašą, Eur su PVM</t>
  </si>
  <si>
    <t>Vnt.</t>
  </si>
  <si>
    <t>m.</t>
  </si>
  <si>
    <t xml:space="preserve">Koaksialinis kabelis HDF 400 (S400) arba analoginis, varinis 50 om, juodas </t>
  </si>
  <si>
    <t xml:space="preserve">Eil. Nr. </t>
  </si>
  <si>
    <t xml:space="preserve">Pavadinimas </t>
  </si>
  <si>
    <t xml:space="preserve">Reikalavimai </t>
  </si>
  <si>
    <t xml:space="preserve">Pateikti modelį </t>
  </si>
  <si>
    <t xml:space="preserve">Mato vienetas </t>
  </si>
  <si>
    <t xml:space="preserve">Preliminarus perkamų prekių kiekis** </t>
  </si>
  <si>
    <t xml:space="preserve">Vieneto kaina  su PVM, Eur </t>
  </si>
  <si>
    <t xml:space="preserve">Suma su PVM, Eur (6x7) </t>
  </si>
  <si>
    <t xml:space="preserve">Pastabos, techninės informacijos gamintojo ar tiekėjo internetinė nuoroda </t>
  </si>
  <si>
    <t>Komutacinis kabelis RJ-45 (M) to RJ-45 (M) - 15 m - CAT 5e</t>
  </si>
  <si>
    <t>Plokščias laidas telefonui 4 gyslų baltas</t>
  </si>
  <si>
    <t>Plokščias laidas telefonui 6 gyslų juodas CCA</t>
  </si>
  <si>
    <t>Plokščias laidas telefonui</t>
  </si>
  <si>
    <t>Kabelis FTP CAT6 4x2x0.5mm, daugiagyslis, varinis</t>
  </si>
  <si>
    <t>Kabelis UTP CAT6 4x2x0.55mm, viengyslis, varinis</t>
  </si>
  <si>
    <t>Kabelis UTP CAT5e 4x2x0.5mm (juodas, lauko sąlygoms su žele), viengyslis, varinis</t>
  </si>
  <si>
    <t>Kabelis UTP CAT5e 4x2x0.5mm, viengyslis, varinis</t>
  </si>
  <si>
    <t>Komutacinis kabelis RJ-45 (M) to RJ-45 (M) - 25 cm - UTP - CAT 5e</t>
  </si>
  <si>
    <t>Komutacinis kabelis 5 (M) to RJ-45 (M) - 50 cm - CAT 5e</t>
  </si>
  <si>
    <t>Komutacinis kabelis RJ-45 (M) to RJ-45 (M) - 1.5 m - UTP - CAT 5e</t>
  </si>
  <si>
    <t>Komutacinis kabelis RJ-45 (M) to RJ-45 (M) - 2 m - CAT 5e</t>
  </si>
  <si>
    <t xml:space="preserve">Komutacinis kabelis RJ-45 (M) to RJ-45 (M) - 3 m - CAT 5e </t>
  </si>
  <si>
    <t xml:space="preserve">SC/LC dvigubas vienmodis komutacinis kabelis 2m S3 </t>
  </si>
  <si>
    <t>SC/LC dvigubas vienmodis komutacinis kabelis 1m S3</t>
  </si>
  <si>
    <t>SC/LC dvigubas vienmodis komutacinis kabelis 3m S3</t>
  </si>
  <si>
    <t xml:space="preserve">SC/LC dvigubas vienmodis komutacinis kabelis 5m S3 </t>
  </si>
  <si>
    <t xml:space="preserve">SC/LC dvigubas vienmodis komutacinis kabelis 7m S3 </t>
  </si>
  <si>
    <t>LC single-mode (M) to LC single-mode (M) - 5 m - fibre optic - 9 / 125 micron - OS2</t>
  </si>
  <si>
    <t>LC single-mode (M) to LC single-mode (M) - 2 m - fibre optic - 9 / 125 micron - OS2</t>
  </si>
  <si>
    <t>LC single-mode (M) to LC single-mode (M) - 10 m - fibre optic - 9 / 125 micron - OS2</t>
  </si>
  <si>
    <t>LC single-mode (M) to LC single-mode (M) - 1 m - fibre optic - 9 / 125 micron - OS2</t>
  </si>
  <si>
    <t>LC single-mode (M) to LC single-mode (M) - 3 m - fibre optic - 9 / 125 micron - OS2</t>
  </si>
  <si>
    <t xml:space="preserve">SC multi-mode (M) to SC multi-mode (M) - 1 m - fibre optic - duplex - 50 / 125 micron - OM4 </t>
  </si>
  <si>
    <t>SC multi-mode (M) to SC multi-mode (M) - 2 m - fibre optic - duplex - 50 / 125 micron - OM4</t>
  </si>
  <si>
    <t>SC multi-mode (M) to SC multi-mode (M) - 3 m - fibre optic - duplex - 50 / 125 micron - OM4</t>
  </si>
  <si>
    <t>SC multi-mode (M) to SC multi-mode (M) - 10 m - fibre optic - duplex - 50 / 125 micron - OM3</t>
  </si>
  <si>
    <t>SC multi-mode (M) to SC multi-mode (M) - 5 m - fibre optic - duplex - 50 / 125 micron - OM3</t>
  </si>
  <si>
    <t>Kištukas RJ45 (8P8C) monolitiniam CAT 5e kabeliui</t>
  </si>
  <si>
    <t>Kištukas RJ45 (8P8C) CAT 5e monolitiniam kabeliui, ekranuotas</t>
  </si>
  <si>
    <t>Kištukas RJ45 (8P8C) CAT 6A ekranuotas</t>
  </si>
  <si>
    <t>Apsauga kištukui RJ45 (8P8C), juoda</t>
  </si>
  <si>
    <t>Sujungimas RJ45-RJ45 (8P8C) CAT7 1Gbit/s</t>
  </si>
  <si>
    <t>Tinklo daliklis ekranuotas RJ45 -&gt; 2xRJ45 (8P8C) (2 vnt)</t>
  </si>
  <si>
    <t>Kištukas RJ12 (6P6C)</t>
  </si>
  <si>
    <t>Kištukas RJ11 (6P4C)</t>
  </si>
  <si>
    <t>Virštinkinis kištukinis lizdas RJ45 UTP 6e cat., 1 lizdas</t>
  </si>
  <si>
    <t>Virštinkinis kištukinis lizdas RJ45 UTP 6e cat., 2 lizdai</t>
  </si>
  <si>
    <t>Koaksialinis kabelis RG58U varinis 50om,  juodas</t>
  </si>
  <si>
    <t>Koaksialinis kabelis RG59BU varinis, 75om, pintas ekranas, juodas</t>
  </si>
  <si>
    <t>Koaksialinis kabelis RG59 varinis 75om, baltas</t>
  </si>
  <si>
    <t xml:space="preserve">Ilgiklis - ritė 4 lizdų 25m 3x1.5mm² </t>
  </si>
  <si>
    <t>Ilgiklis - ritė 4 lizdų 50m su įžeminimu, 3x1.5mm²</t>
  </si>
  <si>
    <t>Automobilinis maitinimo lizdas korpusinis su laidais SCI</t>
  </si>
  <si>
    <t>Automobilinis maitinimo ilgiklis (kištukas -&gt; 3 lizdai + USB), su saugikliu ir indikacija</t>
  </si>
  <si>
    <t>Apsauginis vamzdelis kabeliams 25mm 3m kabelio montavimui juodas</t>
  </si>
  <si>
    <t>Apsauginis vamzdelis kabeliams 25mm 5m kabelio montavimui juodas</t>
  </si>
  <si>
    <t xml:space="preserve">Apsauginis vamzdelis kabeliams 25mm 1.5m kabelio montavimui juodas </t>
  </si>
  <si>
    <t>Kabelių tvirtinimo dirželiai ne mažiau kaip 98x2.5mm, juodas, lauko sąlygoms (100vnt. pakuotė)</t>
  </si>
  <si>
    <t>Laidų tvirtinimo dirželis 100x2.5mm baltas su paviršiumi markiravimui  (100 vnt)</t>
  </si>
  <si>
    <t>Laidų tvirtinimo dirželis  ne mažiaus kaip 100x2,5mm baltas  (100 vnt)</t>
  </si>
  <si>
    <t>Laidų tvirtinimo dirželis  ne mažiau kaip 199x4,8mm baltas  (100 vnt)</t>
  </si>
  <si>
    <t>Termovamzdelis su klijais 17/3mm juodas, 1m</t>
  </si>
  <si>
    <t>Termovamzdelis su klijais 12/4mm juodas</t>
  </si>
  <si>
    <t>Termovamzdelis su klijais 4.8/1.6mm, juodas, 1m</t>
  </si>
  <si>
    <t xml:space="preserve">            </t>
  </si>
  <si>
    <t>Impulsinis maitinimo šaltinis 12V 5A, stalinis, 5.5x2.5mm</t>
  </si>
  <si>
    <t>Montavimo įrankisKRONE LSA KEYSTONE</t>
  </si>
  <si>
    <t>Įrankis laidų nuizoliavimui Ø5-6.2mm UTP/STP</t>
  </si>
  <si>
    <t>Ilgiklis: protective; 6 lizdų; 250VAC; 16A, 1U, montuojamas į 19"komutacinę spintą</t>
  </si>
  <si>
    <t>Ilgiklis IEC kištukas C14 - lizdas Schuko su įžeminimu 0.3m 250V/10A</t>
  </si>
  <si>
    <t>Impulsinis maitinimo šaltinis 12V 1.5A, 5.5x2.1, sieninis</t>
  </si>
  <si>
    <t>THERMAL PAD, SILICONE, 150X3MM</t>
  </si>
  <si>
    <t>Pasta ir tarpinės</t>
  </si>
  <si>
    <t>THERMAL PAD, 120X120X0.5MM, SILICONE</t>
  </si>
  <si>
    <t>THERMAL PAD, SILICONE, 150X1MM</t>
  </si>
  <si>
    <t>THERMAL PAD, SILICONE, 150X1.5MM</t>
  </si>
  <si>
    <t>THERMAL PAD, SILICONE, 150X2MM</t>
  </si>
  <si>
    <t>Spausdinimo juostelė D1 12mm x 7m Juoda/Balta plastikinė 45013 DYMO</t>
  </si>
  <si>
    <t>Purškiamas universalus valiklis, nuriebalintojas 500 ml</t>
  </si>
  <si>
    <t>vnt.</t>
  </si>
  <si>
    <t>Maitinimo kabelis, ilgiklis su įžeminimu 1.8m 250V (juodas)</t>
  </si>
  <si>
    <t>Kabelis 2x0.75mm² baltas (daugiagyslis, apvalus) H03VV-F</t>
  </si>
  <si>
    <t>Kabelis 2x1.0mm² baltas (daugiagyslis, apvalus) BVV-LL</t>
  </si>
  <si>
    <t>Spiralinė kabelių surišimo juosta 15-50mm 10m baltas</t>
  </si>
  <si>
    <t>Spiralinė kabelių surišimo juosta 9-32mm 10m baltas</t>
  </si>
  <si>
    <r>
      <t xml:space="preserve">Kabelių tvirtinimo dirželiai ne mažiau kaip 135x2.5mm, </t>
    </r>
    <r>
      <rPr>
        <strike/>
        <sz val="12"/>
        <rFont val="Times New Roman"/>
        <family val="1"/>
        <charset val="186"/>
      </rPr>
      <t>balti</t>
    </r>
    <r>
      <rPr>
        <sz val="12"/>
        <rFont val="Times New Roman"/>
        <family val="1"/>
        <charset val="186"/>
      </rPr>
      <t xml:space="preserve"> juodas (100 vnt)</t>
    </r>
  </si>
  <si>
    <t>Kištukas koaksaliniams kabeliams</t>
  </si>
  <si>
    <t>Perėjimas koaksaliniams kabeliams</t>
  </si>
  <si>
    <t>Elektros maitinimo ilgikliai</t>
  </si>
  <si>
    <t>Automobilinis įtampos keitiklis</t>
  </si>
  <si>
    <t>Automobilinis įtampos keitiklis 12Vdc/230Vac 150W/300W 50Hz modifikuotas sinusas</t>
  </si>
  <si>
    <t>Automobilinio maitinimo priedai</t>
  </si>
  <si>
    <t>TV sujungimo priedai</t>
  </si>
  <si>
    <t>Dirželiai - užtrauktukai  -surišimo juostos</t>
  </si>
  <si>
    <t>Maitinimo šaltinis (adapteris)</t>
  </si>
  <si>
    <t>teikti neprivaloma</t>
  </si>
  <si>
    <t>CPU termopasta Thermal paste 8g (ARCTIC MX-6 ar lygiavertė)</t>
  </si>
  <si>
    <t>CPU termopasta Thermal paste 8,5 W/m·K 20g (ARCTIC MX-4 ar lygiavertė)</t>
  </si>
  <si>
    <t>Kabelio nužievinimo ir užspaudimo replės, 8PK-371D ar lygiavertis</t>
  </si>
  <si>
    <t>Kandyklės storesniems laidams 145mm, 8PK-101KM ar lygiavertės</t>
  </si>
  <si>
    <t xml:space="preserve">Spausdinimo juostelė plastikinė 12mm x 4m balta 59422 / 91201 DYMO  arba turi būti lygiavertė, arba ne prastesnių techninių parametrų </t>
  </si>
  <si>
    <t>Gigabit Passive PoE Rack Mount Injector/Panel, 24 port 1U, ne mažiau 240W (maitblokiai 2vnt-&gt;119 poz)</t>
  </si>
  <si>
    <t>Komutacinė panelė 19' 1U UTP 24 prievadai, su 5e Cat lizdais</t>
  </si>
  <si>
    <t>Komutacinė panelė 19'' 24-portai, su Cat 5e lizdais, STP</t>
  </si>
  <si>
    <t>Komutacinė panelė 19'' 24-portai UTP, su Cat 6 lizdais</t>
  </si>
  <si>
    <t>POE panelės DC maitblokis 48V, ne mažiau 2.5A, ne mažiau 120W, antgalis 5.5x2.1 tinkantis 55 pozicijai</t>
  </si>
  <si>
    <t xml:space="preserve">Lipdukų spausdintuvas nešiojamas LetraTag LT-100H DYMO arba turi būti lygiavertis, arba ne prastesnių techninių parametrų </t>
  </si>
  <si>
    <t xml:space="preserve">Lipdukų spausdintuvas LabelManager 160, Dymo arba turi būti analoginis, arba ne prastesnių techninių parametrų </t>
  </si>
  <si>
    <t>SFP+ modulis LC, Single-Mode,  10G, 2 Fibre Duplex, -10km., 1310 nm, suderinamas su HP J9151D</t>
  </si>
  <si>
    <t>SFP+ modulis LC, Multi-Mode,  10G, 2 Fibre Duplex, -300m., 850 nm, suderinamas su HP J9150D</t>
  </si>
  <si>
    <t>SFP modulis LC, Single-Mode,  1.25G, 2 Fibre Duplex, -10km., 1310 nm, suderinamas su HP J4859C</t>
  </si>
  <si>
    <t>SFP modulis SC, Single-Mode, 1.25G, 1F -20km. A (Tx-1310,Rx-1550) nm SFPH1FGS1320G- H-HP</t>
  </si>
  <si>
    <t>SFP modulis SC SM 1.25G 1F -20km. B (Tx-1550,Rx-1310) nm SFPH1FGS1520G- H-HP</t>
  </si>
  <si>
    <t>Optinis keitiklis  Gigabit Single-Mode WDM Media Converter, 1xGigabit SC Fiber Port, 1x10/100/1000 Mbps RJ45 Port (Auto MDI/MDIX), Single Fiber, TX: 1550 nm/ RX: 1310 nm,  ne mažiau 15km</t>
  </si>
  <si>
    <t>Optinis keitiklis  Gigabit Single-Mode WDM Media Converter, 1xGigabit SC Fiber Port, 1x10/100/1000 Mbps RJ45 Port (Auto MDI/MDIX), Single Fiber, TX: 1310 nm/ RX: 1550 nm,  ne mažiau 15km</t>
  </si>
  <si>
    <t>Pasiūlymo</t>
  </si>
  <si>
    <t>Optinis keitiklis Gigabit Single-Mode Media Converter, 2xGigabit SC Fiber Port, 1x10/100/1000 Mbps RJ45 Port (Auto MDI/MDIX), Dual Fiber, 1310 nm,  ne mažiau 15km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</si>
</sst>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86"/>
    </font>
    <font>
      <u/>
      <sz val="11"/>
      <color theme="10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u/>
      <sz val="11"/>
      <name val="Calibri"/>
      <family val="2"/>
      <charset val="186"/>
    </font>
    <font>
      <strike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1" xfId="1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1" applyFont="1" applyFill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2" fontId="2" fillId="0" borderId="0" xfId="0" applyNumberFormat="1" applyFont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1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9.109375" defaultRowHeight="28.5" customHeight="1" x14ac:dyDescent="0.3"/>
  <cols>
    <col min="1" max="1" width="5.88671875" style="3" customWidth="1"/>
    <col min="2" max="2" width="15.5546875" style="4" customWidth="1"/>
    <col min="3" max="3" width="31.109375" style="9" customWidth="1"/>
    <col min="4" max="4" width="17.44140625" style="3" customWidth="1"/>
    <col min="5" max="5" width="9.33203125" style="3" customWidth="1"/>
    <col min="6" max="6" width="13.33203125" style="3" customWidth="1"/>
    <col min="7" max="7" width="9" style="10" customWidth="1"/>
    <col min="8" max="8" width="10.33203125" style="10" customWidth="1"/>
    <col min="9" max="9" width="36.109375" style="9" customWidth="1"/>
    <col min="10" max="10" width="10.109375" style="3" customWidth="1"/>
    <col min="11" max="16384" width="9.109375" style="3"/>
  </cols>
  <sheetData>
    <row r="1" spans="1:9" ht="21.6" customHeight="1" x14ac:dyDescent="0.3">
      <c r="C1" s="4"/>
      <c r="D1" s="4"/>
      <c r="E1" s="4"/>
      <c r="G1" s="3"/>
      <c r="H1" s="19" t="s">
        <v>202</v>
      </c>
      <c r="I1" s="19"/>
    </row>
    <row r="2" spans="1:9" s="4" customFormat="1" ht="29.25" customHeight="1" x14ac:dyDescent="0.3">
      <c r="A2" s="3"/>
      <c r="B2" s="19"/>
      <c r="C2" s="19"/>
      <c r="F2" s="3"/>
      <c r="G2" s="3"/>
      <c r="H2" s="19" t="s">
        <v>81</v>
      </c>
      <c r="I2" s="19"/>
    </row>
    <row r="3" spans="1:9" ht="29.25" customHeight="1" x14ac:dyDescent="0.3">
      <c r="A3" s="20" t="s">
        <v>82</v>
      </c>
      <c r="B3" s="20"/>
      <c r="C3" s="20"/>
      <c r="D3" s="20"/>
      <c r="E3" s="20"/>
      <c r="F3" s="20"/>
      <c r="G3" s="20"/>
      <c r="H3" s="20"/>
      <c r="I3" s="20"/>
    </row>
    <row r="4" spans="1:9" ht="69" customHeight="1" x14ac:dyDescent="0.3">
      <c r="A4" s="5" t="s">
        <v>87</v>
      </c>
      <c r="B4" s="5" t="s">
        <v>88</v>
      </c>
      <c r="C4" s="5" t="s">
        <v>89</v>
      </c>
      <c r="D4" s="5" t="s">
        <v>90</v>
      </c>
      <c r="E4" s="5" t="s">
        <v>91</v>
      </c>
      <c r="F4" s="5" t="s">
        <v>92</v>
      </c>
      <c r="G4" s="5" t="s">
        <v>93</v>
      </c>
      <c r="H4" s="5" t="s">
        <v>94</v>
      </c>
      <c r="I4" s="5" t="s">
        <v>95</v>
      </c>
    </row>
    <row r="5" spans="1:9" ht="20.25" customHeight="1" x14ac:dyDescent="0.3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</row>
    <row r="6" spans="1:9" ht="93.6" x14ac:dyDescent="0.3">
      <c r="A6" s="5">
        <v>1</v>
      </c>
      <c r="B6" s="21" t="s">
        <v>42</v>
      </c>
      <c r="C6" s="6" t="s">
        <v>203</v>
      </c>
      <c r="D6" s="6"/>
      <c r="E6" s="6" t="s">
        <v>84</v>
      </c>
      <c r="F6" s="5">
        <v>2</v>
      </c>
      <c r="G6" s="8"/>
      <c r="H6" s="8">
        <f t="shared" ref="H6:H69" si="0">SUM(F6*G6)</f>
        <v>0</v>
      </c>
      <c r="I6" s="1"/>
    </row>
    <row r="7" spans="1:9" ht="62.4" x14ac:dyDescent="0.3">
      <c r="A7" s="5">
        <f>SUM(A6+1)</f>
        <v>2</v>
      </c>
      <c r="B7" s="21"/>
      <c r="C7" s="6" t="s">
        <v>195</v>
      </c>
      <c r="D7" s="6"/>
      <c r="E7" s="6" t="s">
        <v>84</v>
      </c>
      <c r="F7" s="5">
        <v>2</v>
      </c>
      <c r="G7" s="8"/>
      <c r="H7" s="8">
        <f t="shared" si="0"/>
        <v>0</v>
      </c>
      <c r="I7" s="6"/>
    </row>
    <row r="8" spans="1:9" ht="62.4" x14ac:dyDescent="0.3">
      <c r="A8" s="5">
        <f t="shared" ref="A8:A73" si="1">SUM(A7+1)</f>
        <v>3</v>
      </c>
      <c r="B8" s="21"/>
      <c r="C8" s="6" t="s">
        <v>196</v>
      </c>
      <c r="D8" s="6"/>
      <c r="E8" s="6" t="s">
        <v>84</v>
      </c>
      <c r="F8" s="5">
        <v>2</v>
      </c>
      <c r="G8" s="8"/>
      <c r="H8" s="8">
        <f t="shared" si="0"/>
        <v>0</v>
      </c>
      <c r="I8" s="6"/>
    </row>
    <row r="9" spans="1:9" ht="62.4" x14ac:dyDescent="0.3">
      <c r="A9" s="5">
        <f t="shared" si="1"/>
        <v>4</v>
      </c>
      <c r="B9" s="21"/>
      <c r="C9" s="6" t="s">
        <v>197</v>
      </c>
      <c r="D9" s="6"/>
      <c r="E9" s="6" t="s">
        <v>84</v>
      </c>
      <c r="F9" s="5">
        <v>2</v>
      </c>
      <c r="G9" s="8"/>
      <c r="H9" s="8">
        <f t="shared" si="0"/>
        <v>0</v>
      </c>
      <c r="I9" s="6"/>
    </row>
    <row r="10" spans="1:9" ht="62.4" x14ac:dyDescent="0.3">
      <c r="A10" s="5">
        <f t="shared" si="1"/>
        <v>5</v>
      </c>
      <c r="B10" s="21"/>
      <c r="C10" s="12" t="s">
        <v>198</v>
      </c>
      <c r="D10" s="6"/>
      <c r="E10" s="6" t="s">
        <v>84</v>
      </c>
      <c r="F10" s="5">
        <v>2</v>
      </c>
      <c r="G10" s="8"/>
      <c r="H10" s="8">
        <f t="shared" si="0"/>
        <v>0</v>
      </c>
      <c r="I10" s="2"/>
    </row>
    <row r="11" spans="1:9" ht="46.8" x14ac:dyDescent="0.3">
      <c r="A11" s="5">
        <f t="shared" si="1"/>
        <v>6</v>
      </c>
      <c r="B11" s="21"/>
      <c r="C11" s="12" t="s">
        <v>199</v>
      </c>
      <c r="D11" s="6"/>
      <c r="E11" s="6" t="s">
        <v>84</v>
      </c>
      <c r="F11" s="5">
        <v>2</v>
      </c>
      <c r="G11" s="8"/>
      <c r="H11" s="8">
        <f t="shared" si="0"/>
        <v>0</v>
      </c>
      <c r="I11" s="2"/>
    </row>
    <row r="12" spans="1:9" ht="109.2" x14ac:dyDescent="0.3">
      <c r="A12" s="5">
        <f t="shared" si="1"/>
        <v>7</v>
      </c>
      <c r="B12" s="21"/>
      <c r="C12" s="6" t="s">
        <v>200</v>
      </c>
      <c r="D12" s="6"/>
      <c r="E12" s="6" t="s">
        <v>84</v>
      </c>
      <c r="F12" s="5">
        <v>2</v>
      </c>
      <c r="G12" s="8"/>
      <c r="H12" s="8">
        <f t="shared" si="0"/>
        <v>0</v>
      </c>
      <c r="I12" s="1"/>
    </row>
    <row r="13" spans="1:9" ht="109.2" x14ac:dyDescent="0.3">
      <c r="A13" s="5">
        <f t="shared" si="1"/>
        <v>8</v>
      </c>
      <c r="B13" s="21"/>
      <c r="C13" s="6" t="s">
        <v>201</v>
      </c>
      <c r="D13" s="6"/>
      <c r="E13" s="6" t="s">
        <v>84</v>
      </c>
      <c r="F13" s="5">
        <v>2</v>
      </c>
      <c r="G13" s="8"/>
      <c r="H13" s="8">
        <f t="shared" si="0"/>
        <v>0</v>
      </c>
      <c r="I13" s="1"/>
    </row>
    <row r="14" spans="1:9" ht="31.2" x14ac:dyDescent="0.3">
      <c r="A14" s="5">
        <f t="shared" si="1"/>
        <v>9</v>
      </c>
      <c r="B14" s="21" t="s">
        <v>99</v>
      </c>
      <c r="C14" s="6" t="s">
        <v>97</v>
      </c>
      <c r="D14" s="6" t="s">
        <v>182</v>
      </c>
      <c r="E14" s="6" t="s">
        <v>85</v>
      </c>
      <c r="F14" s="5">
        <v>100</v>
      </c>
      <c r="G14" s="8"/>
      <c r="H14" s="8">
        <f t="shared" si="0"/>
        <v>0</v>
      </c>
      <c r="I14" s="6" t="s">
        <v>182</v>
      </c>
    </row>
    <row r="15" spans="1:9" ht="31.2" x14ac:dyDescent="0.3">
      <c r="A15" s="5">
        <f t="shared" si="1"/>
        <v>10</v>
      </c>
      <c r="B15" s="21"/>
      <c r="C15" s="6" t="s">
        <v>98</v>
      </c>
      <c r="D15" s="6" t="s">
        <v>182</v>
      </c>
      <c r="E15" s="6" t="s">
        <v>85</v>
      </c>
      <c r="F15" s="5">
        <v>100</v>
      </c>
      <c r="G15" s="8"/>
      <c r="H15" s="8">
        <f t="shared" si="0"/>
        <v>0</v>
      </c>
      <c r="I15" s="6" t="s">
        <v>182</v>
      </c>
    </row>
    <row r="16" spans="1:9" ht="31.2" x14ac:dyDescent="0.3">
      <c r="A16" s="5">
        <f t="shared" si="1"/>
        <v>11</v>
      </c>
      <c r="B16" s="21" t="s">
        <v>41</v>
      </c>
      <c r="C16" s="6" t="s">
        <v>49</v>
      </c>
      <c r="D16" s="6" t="s">
        <v>182</v>
      </c>
      <c r="E16" s="6" t="s">
        <v>85</v>
      </c>
      <c r="F16" s="5">
        <v>300</v>
      </c>
      <c r="G16" s="8"/>
      <c r="H16" s="8">
        <f t="shared" si="0"/>
        <v>0</v>
      </c>
      <c r="I16" s="6" t="s">
        <v>182</v>
      </c>
    </row>
    <row r="17" spans="1:9" ht="31.2" x14ac:dyDescent="0.3">
      <c r="A17" s="5">
        <f t="shared" si="1"/>
        <v>12</v>
      </c>
      <c r="B17" s="21"/>
      <c r="C17" s="6" t="s">
        <v>100</v>
      </c>
      <c r="D17" s="6" t="s">
        <v>182</v>
      </c>
      <c r="E17" s="6" t="s">
        <v>85</v>
      </c>
      <c r="F17" s="5">
        <v>300</v>
      </c>
      <c r="G17" s="8"/>
      <c r="H17" s="8">
        <f t="shared" si="0"/>
        <v>0</v>
      </c>
      <c r="I17" s="6" t="s">
        <v>182</v>
      </c>
    </row>
    <row r="18" spans="1:9" ht="31.2" x14ac:dyDescent="0.3">
      <c r="A18" s="5">
        <f t="shared" si="1"/>
        <v>13</v>
      </c>
      <c r="B18" s="21"/>
      <c r="C18" s="6" t="s">
        <v>101</v>
      </c>
      <c r="D18" s="6" t="s">
        <v>182</v>
      </c>
      <c r="E18" s="6" t="s">
        <v>85</v>
      </c>
      <c r="F18" s="5">
        <v>300</v>
      </c>
      <c r="G18" s="8"/>
      <c r="H18" s="8">
        <f t="shared" si="0"/>
        <v>0</v>
      </c>
      <c r="I18" s="6" t="s">
        <v>182</v>
      </c>
    </row>
    <row r="19" spans="1:9" ht="46.8" x14ac:dyDescent="0.3">
      <c r="A19" s="5">
        <f t="shared" si="1"/>
        <v>14</v>
      </c>
      <c r="B19" s="21"/>
      <c r="C19" s="6" t="s">
        <v>102</v>
      </c>
      <c r="D19" s="6" t="s">
        <v>182</v>
      </c>
      <c r="E19" s="6" t="s">
        <v>85</v>
      </c>
      <c r="F19" s="5">
        <v>300</v>
      </c>
      <c r="G19" s="8"/>
      <c r="H19" s="8">
        <f t="shared" si="0"/>
        <v>0</v>
      </c>
      <c r="I19" s="6" t="s">
        <v>182</v>
      </c>
    </row>
    <row r="20" spans="1:9" ht="31.2" x14ac:dyDescent="0.3">
      <c r="A20" s="5">
        <f t="shared" si="1"/>
        <v>15</v>
      </c>
      <c r="B20" s="21"/>
      <c r="C20" s="6" t="s">
        <v>103</v>
      </c>
      <c r="D20" s="6" t="s">
        <v>182</v>
      </c>
      <c r="E20" s="6" t="s">
        <v>85</v>
      </c>
      <c r="F20" s="5">
        <v>300</v>
      </c>
      <c r="G20" s="8"/>
      <c r="H20" s="8">
        <f t="shared" si="0"/>
        <v>0</v>
      </c>
      <c r="I20" s="6" t="s">
        <v>182</v>
      </c>
    </row>
    <row r="21" spans="1:9" ht="46.8" x14ac:dyDescent="0.3">
      <c r="A21" s="5">
        <f t="shared" si="1"/>
        <v>16</v>
      </c>
      <c r="B21" s="14" t="s">
        <v>34</v>
      </c>
      <c r="C21" s="6" t="s">
        <v>104</v>
      </c>
      <c r="D21" s="6" t="s">
        <v>182</v>
      </c>
      <c r="E21" s="6" t="s">
        <v>84</v>
      </c>
      <c r="F21" s="5">
        <v>20</v>
      </c>
      <c r="G21" s="8"/>
      <c r="H21" s="8">
        <f t="shared" si="0"/>
        <v>0</v>
      </c>
      <c r="I21" s="6" t="s">
        <v>182</v>
      </c>
    </row>
    <row r="22" spans="1:9" ht="31.2" x14ac:dyDescent="0.3">
      <c r="A22" s="5">
        <f t="shared" si="1"/>
        <v>17</v>
      </c>
      <c r="B22" s="14"/>
      <c r="C22" s="6" t="s">
        <v>105</v>
      </c>
      <c r="D22" s="6" t="s">
        <v>182</v>
      </c>
      <c r="E22" s="6" t="s">
        <v>84</v>
      </c>
      <c r="F22" s="5">
        <v>20</v>
      </c>
      <c r="G22" s="8"/>
      <c r="H22" s="8">
        <f t="shared" si="0"/>
        <v>0</v>
      </c>
      <c r="I22" s="6" t="s">
        <v>182</v>
      </c>
    </row>
    <row r="23" spans="1:9" ht="46.8" x14ac:dyDescent="0.3">
      <c r="A23" s="5">
        <f t="shared" si="1"/>
        <v>18</v>
      </c>
      <c r="B23" s="14"/>
      <c r="C23" s="6" t="s">
        <v>35</v>
      </c>
      <c r="D23" s="6" t="s">
        <v>182</v>
      </c>
      <c r="E23" s="6" t="s">
        <v>84</v>
      </c>
      <c r="F23" s="5">
        <v>20</v>
      </c>
      <c r="G23" s="8"/>
      <c r="H23" s="8">
        <f t="shared" si="0"/>
        <v>0</v>
      </c>
      <c r="I23" s="6" t="s">
        <v>182</v>
      </c>
    </row>
    <row r="24" spans="1:9" ht="46.8" x14ac:dyDescent="0.3">
      <c r="A24" s="5">
        <f t="shared" si="1"/>
        <v>19</v>
      </c>
      <c r="B24" s="14"/>
      <c r="C24" s="6" t="s">
        <v>106</v>
      </c>
      <c r="D24" s="6" t="s">
        <v>182</v>
      </c>
      <c r="E24" s="6" t="s">
        <v>84</v>
      </c>
      <c r="F24" s="5">
        <v>20</v>
      </c>
      <c r="G24" s="8"/>
      <c r="H24" s="8">
        <f t="shared" si="0"/>
        <v>0</v>
      </c>
      <c r="I24" s="6" t="s">
        <v>182</v>
      </c>
    </row>
    <row r="25" spans="1:9" ht="31.2" x14ac:dyDescent="0.3">
      <c r="A25" s="5">
        <f t="shared" si="1"/>
        <v>20</v>
      </c>
      <c r="B25" s="14"/>
      <c r="C25" s="6" t="s">
        <v>107</v>
      </c>
      <c r="D25" s="6" t="s">
        <v>182</v>
      </c>
      <c r="E25" s="6" t="s">
        <v>84</v>
      </c>
      <c r="F25" s="5">
        <v>20</v>
      </c>
      <c r="G25" s="8"/>
      <c r="H25" s="8">
        <f t="shared" si="0"/>
        <v>0</v>
      </c>
      <c r="I25" s="6" t="s">
        <v>182</v>
      </c>
    </row>
    <row r="26" spans="1:9" ht="31.2" x14ac:dyDescent="0.3">
      <c r="A26" s="5">
        <f t="shared" si="1"/>
        <v>21</v>
      </c>
      <c r="B26" s="14"/>
      <c r="C26" s="6" t="s">
        <v>108</v>
      </c>
      <c r="D26" s="6" t="s">
        <v>182</v>
      </c>
      <c r="E26" s="6" t="s">
        <v>84</v>
      </c>
      <c r="F26" s="5">
        <v>20</v>
      </c>
      <c r="G26" s="8"/>
      <c r="H26" s="8">
        <f t="shared" si="0"/>
        <v>0</v>
      </c>
      <c r="I26" s="6" t="s">
        <v>182</v>
      </c>
    </row>
    <row r="27" spans="1:9" ht="46.8" x14ac:dyDescent="0.3">
      <c r="A27" s="5">
        <f t="shared" si="1"/>
        <v>22</v>
      </c>
      <c r="B27" s="14"/>
      <c r="C27" s="6" t="s">
        <v>36</v>
      </c>
      <c r="D27" s="6" t="s">
        <v>182</v>
      </c>
      <c r="E27" s="6" t="s">
        <v>84</v>
      </c>
      <c r="F27" s="5">
        <v>20</v>
      </c>
      <c r="G27" s="8"/>
      <c r="H27" s="8">
        <f>SUM(F27*G27)</f>
        <v>0</v>
      </c>
      <c r="I27" s="6" t="s">
        <v>182</v>
      </c>
    </row>
    <row r="28" spans="1:9" ht="31.2" x14ac:dyDescent="0.3">
      <c r="A28" s="5">
        <f t="shared" si="1"/>
        <v>23</v>
      </c>
      <c r="B28" s="14"/>
      <c r="C28" s="6" t="s">
        <v>37</v>
      </c>
      <c r="D28" s="6" t="s">
        <v>182</v>
      </c>
      <c r="E28" s="6" t="s">
        <v>84</v>
      </c>
      <c r="F28" s="5">
        <v>20</v>
      </c>
      <c r="G28" s="8"/>
      <c r="H28" s="8">
        <f t="shared" si="0"/>
        <v>0</v>
      </c>
      <c r="I28" s="6" t="s">
        <v>182</v>
      </c>
    </row>
    <row r="29" spans="1:9" ht="31.2" x14ac:dyDescent="0.3">
      <c r="A29" s="5">
        <f t="shared" si="1"/>
        <v>24</v>
      </c>
      <c r="B29" s="14"/>
      <c r="C29" s="6" t="s">
        <v>96</v>
      </c>
      <c r="D29" s="6" t="s">
        <v>182</v>
      </c>
      <c r="E29" s="6" t="s">
        <v>84</v>
      </c>
      <c r="F29" s="5">
        <v>20</v>
      </c>
      <c r="G29" s="8"/>
      <c r="H29" s="8">
        <f t="shared" si="0"/>
        <v>0</v>
      </c>
      <c r="I29" s="6" t="s">
        <v>182</v>
      </c>
    </row>
    <row r="30" spans="1:9" ht="31.2" x14ac:dyDescent="0.3">
      <c r="A30" s="5">
        <f t="shared" si="1"/>
        <v>25</v>
      </c>
      <c r="B30" s="14"/>
      <c r="C30" s="6" t="s">
        <v>110</v>
      </c>
      <c r="D30" s="6" t="s">
        <v>182</v>
      </c>
      <c r="E30" s="6" t="s">
        <v>84</v>
      </c>
      <c r="F30" s="5">
        <v>20</v>
      </c>
      <c r="G30" s="8"/>
      <c r="H30" s="8">
        <f t="shared" si="0"/>
        <v>0</v>
      </c>
      <c r="I30" s="6" t="s">
        <v>182</v>
      </c>
    </row>
    <row r="31" spans="1:9" ht="31.2" x14ac:dyDescent="0.3">
      <c r="A31" s="5">
        <f t="shared" si="1"/>
        <v>26</v>
      </c>
      <c r="B31" s="14"/>
      <c r="C31" s="6" t="s">
        <v>109</v>
      </c>
      <c r="D31" s="6" t="s">
        <v>182</v>
      </c>
      <c r="E31" s="6" t="s">
        <v>84</v>
      </c>
      <c r="F31" s="5">
        <v>20</v>
      </c>
      <c r="G31" s="8"/>
      <c r="H31" s="8">
        <f t="shared" si="0"/>
        <v>0</v>
      </c>
      <c r="I31" s="6" t="s">
        <v>182</v>
      </c>
    </row>
    <row r="32" spans="1:9" ht="31.2" x14ac:dyDescent="0.3">
      <c r="A32" s="5">
        <f t="shared" si="1"/>
        <v>27</v>
      </c>
      <c r="B32" s="14"/>
      <c r="C32" s="6" t="s">
        <v>111</v>
      </c>
      <c r="D32" s="6" t="s">
        <v>182</v>
      </c>
      <c r="E32" s="6" t="s">
        <v>84</v>
      </c>
      <c r="F32" s="5">
        <v>20</v>
      </c>
      <c r="G32" s="8"/>
      <c r="H32" s="8">
        <f t="shared" si="0"/>
        <v>0</v>
      </c>
      <c r="I32" s="6" t="s">
        <v>182</v>
      </c>
    </row>
    <row r="33" spans="1:9" ht="31.2" x14ac:dyDescent="0.3">
      <c r="A33" s="5">
        <f t="shared" si="1"/>
        <v>28</v>
      </c>
      <c r="B33" s="14"/>
      <c r="C33" s="6" t="s">
        <v>112</v>
      </c>
      <c r="D33" s="6" t="s">
        <v>182</v>
      </c>
      <c r="E33" s="6" t="s">
        <v>84</v>
      </c>
      <c r="F33" s="5">
        <v>20</v>
      </c>
      <c r="G33" s="8"/>
      <c r="H33" s="8">
        <f t="shared" si="0"/>
        <v>0</v>
      </c>
      <c r="I33" s="6" t="s">
        <v>182</v>
      </c>
    </row>
    <row r="34" spans="1:9" ht="31.2" x14ac:dyDescent="0.3">
      <c r="A34" s="5">
        <f t="shared" si="1"/>
        <v>29</v>
      </c>
      <c r="B34" s="14"/>
      <c r="C34" s="6" t="s">
        <v>112</v>
      </c>
      <c r="D34" s="6" t="s">
        <v>182</v>
      </c>
      <c r="E34" s="6" t="s">
        <v>84</v>
      </c>
      <c r="F34" s="5">
        <v>20</v>
      </c>
      <c r="G34" s="8"/>
      <c r="H34" s="8">
        <f t="shared" si="0"/>
        <v>0</v>
      </c>
      <c r="I34" s="6" t="s">
        <v>182</v>
      </c>
    </row>
    <row r="35" spans="1:9" ht="31.2" x14ac:dyDescent="0.3">
      <c r="A35" s="5">
        <f t="shared" si="1"/>
        <v>30</v>
      </c>
      <c r="B35" s="14"/>
      <c r="C35" s="6" t="s">
        <v>113</v>
      </c>
      <c r="D35" s="6" t="s">
        <v>182</v>
      </c>
      <c r="E35" s="6" t="s">
        <v>84</v>
      </c>
      <c r="F35" s="5">
        <v>20</v>
      </c>
      <c r="G35" s="8"/>
      <c r="H35" s="8">
        <f t="shared" si="0"/>
        <v>0</v>
      </c>
      <c r="I35" s="6" t="s">
        <v>182</v>
      </c>
    </row>
    <row r="36" spans="1:9" ht="46.8" x14ac:dyDescent="0.3">
      <c r="A36" s="5">
        <f t="shared" si="1"/>
        <v>31</v>
      </c>
      <c r="B36" s="14"/>
      <c r="C36" s="6" t="s">
        <v>117</v>
      </c>
      <c r="D36" s="6" t="s">
        <v>182</v>
      </c>
      <c r="E36" s="6" t="s">
        <v>84</v>
      </c>
      <c r="F36" s="5">
        <v>20</v>
      </c>
      <c r="G36" s="8"/>
      <c r="H36" s="8">
        <f t="shared" si="0"/>
        <v>0</v>
      </c>
      <c r="I36" s="6" t="s">
        <v>182</v>
      </c>
    </row>
    <row r="37" spans="1:9" ht="46.8" x14ac:dyDescent="0.3">
      <c r="A37" s="5">
        <f t="shared" si="1"/>
        <v>32</v>
      </c>
      <c r="B37" s="14"/>
      <c r="C37" s="6" t="s">
        <v>115</v>
      </c>
      <c r="D37" s="6" t="s">
        <v>182</v>
      </c>
      <c r="E37" s="6" t="s">
        <v>84</v>
      </c>
      <c r="F37" s="5">
        <v>20</v>
      </c>
      <c r="G37" s="8"/>
      <c r="H37" s="8">
        <f t="shared" si="0"/>
        <v>0</v>
      </c>
      <c r="I37" s="6" t="s">
        <v>182</v>
      </c>
    </row>
    <row r="38" spans="1:9" ht="46.8" x14ac:dyDescent="0.3">
      <c r="A38" s="5">
        <f t="shared" si="1"/>
        <v>33</v>
      </c>
      <c r="B38" s="14"/>
      <c r="C38" s="6" t="s">
        <v>118</v>
      </c>
      <c r="D38" s="6" t="s">
        <v>182</v>
      </c>
      <c r="E38" s="6" t="s">
        <v>84</v>
      </c>
      <c r="F38" s="5">
        <v>20</v>
      </c>
      <c r="G38" s="8"/>
      <c r="H38" s="8">
        <f t="shared" si="0"/>
        <v>0</v>
      </c>
      <c r="I38" s="6" t="s">
        <v>182</v>
      </c>
    </row>
    <row r="39" spans="1:9" ht="46.8" x14ac:dyDescent="0.3">
      <c r="A39" s="5">
        <f t="shared" si="1"/>
        <v>34</v>
      </c>
      <c r="B39" s="14"/>
      <c r="C39" s="6" t="s">
        <v>114</v>
      </c>
      <c r="D39" s="6" t="s">
        <v>182</v>
      </c>
      <c r="E39" s="6" t="s">
        <v>84</v>
      </c>
      <c r="F39" s="5">
        <v>20</v>
      </c>
      <c r="G39" s="8"/>
      <c r="H39" s="8">
        <f t="shared" si="0"/>
        <v>0</v>
      </c>
      <c r="I39" s="6" t="s">
        <v>182</v>
      </c>
    </row>
    <row r="40" spans="1:9" ht="46.8" x14ac:dyDescent="0.3">
      <c r="A40" s="5">
        <f t="shared" si="1"/>
        <v>35</v>
      </c>
      <c r="B40" s="14"/>
      <c r="C40" s="6" t="s">
        <v>116</v>
      </c>
      <c r="D40" s="6" t="s">
        <v>182</v>
      </c>
      <c r="E40" s="6" t="s">
        <v>84</v>
      </c>
      <c r="F40" s="5">
        <v>20</v>
      </c>
      <c r="G40" s="8"/>
      <c r="H40" s="8">
        <f t="shared" si="0"/>
        <v>0</v>
      </c>
      <c r="I40" s="6" t="s">
        <v>182</v>
      </c>
    </row>
    <row r="41" spans="1:9" ht="46.8" x14ac:dyDescent="0.3">
      <c r="A41" s="5">
        <f t="shared" si="1"/>
        <v>36</v>
      </c>
      <c r="B41" s="14"/>
      <c r="C41" s="6" t="s">
        <v>119</v>
      </c>
      <c r="D41" s="6" t="s">
        <v>182</v>
      </c>
      <c r="E41" s="6" t="s">
        <v>84</v>
      </c>
      <c r="F41" s="5">
        <v>20</v>
      </c>
      <c r="G41" s="8"/>
      <c r="H41" s="8">
        <f t="shared" si="0"/>
        <v>0</v>
      </c>
      <c r="I41" s="6" t="s">
        <v>182</v>
      </c>
    </row>
    <row r="42" spans="1:9" ht="46.8" x14ac:dyDescent="0.3">
      <c r="A42" s="5">
        <f t="shared" si="1"/>
        <v>37</v>
      </c>
      <c r="B42" s="14"/>
      <c r="C42" s="6" t="s">
        <v>120</v>
      </c>
      <c r="D42" s="6" t="s">
        <v>182</v>
      </c>
      <c r="E42" s="6" t="s">
        <v>84</v>
      </c>
      <c r="F42" s="5">
        <v>20</v>
      </c>
      <c r="G42" s="8"/>
      <c r="H42" s="8">
        <f t="shared" si="0"/>
        <v>0</v>
      </c>
      <c r="I42" s="6" t="s">
        <v>182</v>
      </c>
    </row>
    <row r="43" spans="1:9" ht="46.8" x14ac:dyDescent="0.3">
      <c r="A43" s="5">
        <f t="shared" si="1"/>
        <v>38</v>
      </c>
      <c r="B43" s="14"/>
      <c r="C43" s="6" t="s">
        <v>121</v>
      </c>
      <c r="D43" s="6" t="s">
        <v>182</v>
      </c>
      <c r="E43" s="6" t="s">
        <v>84</v>
      </c>
      <c r="F43" s="5">
        <v>20</v>
      </c>
      <c r="G43" s="8"/>
      <c r="H43" s="8">
        <f t="shared" si="0"/>
        <v>0</v>
      </c>
      <c r="I43" s="6" t="s">
        <v>182</v>
      </c>
    </row>
    <row r="44" spans="1:9" ht="46.8" x14ac:dyDescent="0.3">
      <c r="A44" s="5">
        <f t="shared" si="1"/>
        <v>39</v>
      </c>
      <c r="B44" s="14"/>
      <c r="C44" s="6" t="s">
        <v>123</v>
      </c>
      <c r="D44" s="6" t="s">
        <v>182</v>
      </c>
      <c r="E44" s="6" t="s">
        <v>84</v>
      </c>
      <c r="F44" s="5">
        <v>20</v>
      </c>
      <c r="G44" s="8"/>
      <c r="H44" s="8">
        <f t="shared" si="0"/>
        <v>0</v>
      </c>
      <c r="I44" s="6" t="s">
        <v>182</v>
      </c>
    </row>
    <row r="45" spans="1:9" ht="46.8" x14ac:dyDescent="0.3">
      <c r="A45" s="5">
        <f t="shared" si="1"/>
        <v>40</v>
      </c>
      <c r="B45" s="15"/>
      <c r="C45" s="6" t="s">
        <v>122</v>
      </c>
      <c r="D45" s="6" t="s">
        <v>182</v>
      </c>
      <c r="E45" s="6" t="s">
        <v>84</v>
      </c>
      <c r="F45" s="5">
        <v>20</v>
      </c>
      <c r="G45" s="8"/>
      <c r="H45" s="8">
        <f t="shared" si="0"/>
        <v>0</v>
      </c>
      <c r="I45" s="6" t="s">
        <v>182</v>
      </c>
    </row>
    <row r="46" spans="1:9" ht="31.2" x14ac:dyDescent="0.3">
      <c r="A46" s="5">
        <f t="shared" si="1"/>
        <v>41</v>
      </c>
      <c r="B46" s="21" t="s">
        <v>38</v>
      </c>
      <c r="C46" s="6" t="s">
        <v>124</v>
      </c>
      <c r="D46" s="6" t="s">
        <v>182</v>
      </c>
      <c r="E46" s="6" t="s">
        <v>84</v>
      </c>
      <c r="F46" s="5">
        <v>1000</v>
      </c>
      <c r="G46" s="8"/>
      <c r="H46" s="8">
        <f t="shared" si="0"/>
        <v>0</v>
      </c>
      <c r="I46" s="6" t="s">
        <v>182</v>
      </c>
    </row>
    <row r="47" spans="1:9" ht="46.8" x14ac:dyDescent="0.3">
      <c r="A47" s="5">
        <f t="shared" si="1"/>
        <v>42</v>
      </c>
      <c r="B47" s="21"/>
      <c r="C47" s="6" t="s">
        <v>125</v>
      </c>
      <c r="D47" s="6" t="s">
        <v>182</v>
      </c>
      <c r="E47" s="6" t="s">
        <v>84</v>
      </c>
      <c r="F47" s="5">
        <v>500</v>
      </c>
      <c r="G47" s="8"/>
      <c r="H47" s="8">
        <f t="shared" si="0"/>
        <v>0</v>
      </c>
      <c r="I47" s="6" t="s">
        <v>182</v>
      </c>
    </row>
    <row r="48" spans="1:9" ht="31.2" x14ac:dyDescent="0.3">
      <c r="A48" s="5">
        <f t="shared" si="1"/>
        <v>43</v>
      </c>
      <c r="B48" s="21"/>
      <c r="C48" s="6" t="s">
        <v>126</v>
      </c>
      <c r="D48" s="6" t="s">
        <v>182</v>
      </c>
      <c r="E48" s="6" t="s">
        <v>84</v>
      </c>
      <c r="F48" s="5">
        <v>100</v>
      </c>
      <c r="G48" s="8"/>
      <c r="H48" s="8">
        <f t="shared" si="0"/>
        <v>0</v>
      </c>
      <c r="I48" s="6" t="s">
        <v>182</v>
      </c>
    </row>
    <row r="49" spans="1:9" ht="31.2" x14ac:dyDescent="0.3">
      <c r="A49" s="5">
        <f t="shared" si="1"/>
        <v>44</v>
      </c>
      <c r="B49" s="21"/>
      <c r="C49" s="6" t="s">
        <v>127</v>
      </c>
      <c r="D49" s="6" t="s">
        <v>182</v>
      </c>
      <c r="E49" s="6" t="s">
        <v>84</v>
      </c>
      <c r="F49" s="5">
        <v>1000</v>
      </c>
      <c r="G49" s="8"/>
      <c r="H49" s="8">
        <f t="shared" si="0"/>
        <v>0</v>
      </c>
      <c r="I49" s="6" t="s">
        <v>182</v>
      </c>
    </row>
    <row r="50" spans="1:9" ht="31.2" x14ac:dyDescent="0.3">
      <c r="A50" s="5">
        <f t="shared" si="1"/>
        <v>45</v>
      </c>
      <c r="B50" s="21"/>
      <c r="C50" s="6" t="s">
        <v>128</v>
      </c>
      <c r="D50" s="6" t="s">
        <v>182</v>
      </c>
      <c r="E50" s="6" t="s">
        <v>84</v>
      </c>
      <c r="F50" s="5">
        <v>10</v>
      </c>
      <c r="G50" s="8"/>
      <c r="H50" s="8">
        <f t="shared" si="0"/>
        <v>0</v>
      </c>
      <c r="I50" s="6" t="s">
        <v>182</v>
      </c>
    </row>
    <row r="51" spans="1:9" ht="31.2" x14ac:dyDescent="0.3">
      <c r="A51" s="5">
        <f t="shared" si="1"/>
        <v>46</v>
      </c>
      <c r="B51" s="21"/>
      <c r="C51" s="6" t="s">
        <v>129</v>
      </c>
      <c r="D51" s="6" t="s">
        <v>182</v>
      </c>
      <c r="E51" s="6" t="s">
        <v>84</v>
      </c>
      <c r="F51" s="5">
        <v>10</v>
      </c>
      <c r="G51" s="8"/>
      <c r="H51" s="8">
        <f t="shared" si="0"/>
        <v>0</v>
      </c>
      <c r="I51" s="6" t="s">
        <v>182</v>
      </c>
    </row>
    <row r="52" spans="1:9" ht="15.6" x14ac:dyDescent="0.3">
      <c r="A52" s="5">
        <f t="shared" si="1"/>
        <v>47</v>
      </c>
      <c r="B52" s="21"/>
      <c r="C52" s="6" t="s">
        <v>130</v>
      </c>
      <c r="D52" s="6" t="s">
        <v>182</v>
      </c>
      <c r="E52" s="6" t="s">
        <v>84</v>
      </c>
      <c r="F52" s="5">
        <v>100</v>
      </c>
      <c r="G52" s="8"/>
      <c r="H52" s="8">
        <f t="shared" si="0"/>
        <v>0</v>
      </c>
      <c r="I52" s="6" t="s">
        <v>182</v>
      </c>
    </row>
    <row r="53" spans="1:9" ht="15.6" x14ac:dyDescent="0.3">
      <c r="A53" s="5">
        <f t="shared" si="1"/>
        <v>48</v>
      </c>
      <c r="B53" s="21"/>
      <c r="C53" s="6" t="s">
        <v>131</v>
      </c>
      <c r="D53" s="6" t="s">
        <v>182</v>
      </c>
      <c r="E53" s="6" t="s">
        <v>84</v>
      </c>
      <c r="F53" s="5">
        <v>100</v>
      </c>
      <c r="G53" s="8"/>
      <c r="H53" s="8">
        <f t="shared" si="0"/>
        <v>0</v>
      </c>
      <c r="I53" s="6" t="s">
        <v>182</v>
      </c>
    </row>
    <row r="54" spans="1:9" ht="31.2" x14ac:dyDescent="0.3">
      <c r="A54" s="5">
        <f t="shared" si="1"/>
        <v>49</v>
      </c>
      <c r="B54" s="21" t="s">
        <v>40</v>
      </c>
      <c r="C54" s="6" t="s">
        <v>132</v>
      </c>
      <c r="D54" s="6" t="s">
        <v>182</v>
      </c>
      <c r="E54" s="6" t="s">
        <v>84</v>
      </c>
      <c r="F54" s="5">
        <v>5</v>
      </c>
      <c r="G54" s="8"/>
      <c r="H54" s="8">
        <f t="shared" si="0"/>
        <v>0</v>
      </c>
      <c r="I54" s="6" t="s">
        <v>182</v>
      </c>
    </row>
    <row r="55" spans="1:9" ht="31.2" x14ac:dyDescent="0.3">
      <c r="A55" s="5">
        <f t="shared" si="1"/>
        <v>50</v>
      </c>
      <c r="B55" s="21"/>
      <c r="C55" s="6" t="s">
        <v>133</v>
      </c>
      <c r="D55" s="6" t="s">
        <v>182</v>
      </c>
      <c r="E55" s="6" t="s">
        <v>84</v>
      </c>
      <c r="F55" s="5">
        <v>5</v>
      </c>
      <c r="G55" s="8"/>
      <c r="H55" s="8">
        <f t="shared" si="0"/>
        <v>0</v>
      </c>
      <c r="I55" s="6" t="s">
        <v>182</v>
      </c>
    </row>
    <row r="56" spans="1:9" ht="15.6" x14ac:dyDescent="0.3">
      <c r="A56" s="5">
        <f t="shared" si="1"/>
        <v>51</v>
      </c>
      <c r="B56" s="21"/>
      <c r="C56" s="6" t="s">
        <v>47</v>
      </c>
      <c r="D56" s="6" t="s">
        <v>182</v>
      </c>
      <c r="E56" s="6" t="s">
        <v>84</v>
      </c>
      <c r="F56" s="5">
        <v>5</v>
      </c>
      <c r="G56" s="8"/>
      <c r="H56" s="8">
        <f t="shared" si="0"/>
        <v>0</v>
      </c>
      <c r="I56" s="6" t="s">
        <v>182</v>
      </c>
    </row>
    <row r="57" spans="1:9" ht="15.6" x14ac:dyDescent="0.3">
      <c r="A57" s="5">
        <f t="shared" si="1"/>
        <v>52</v>
      </c>
      <c r="B57" s="21"/>
      <c r="C57" s="6" t="s">
        <v>48</v>
      </c>
      <c r="D57" s="6" t="s">
        <v>182</v>
      </c>
      <c r="E57" s="6" t="s">
        <v>84</v>
      </c>
      <c r="F57" s="5">
        <v>5</v>
      </c>
      <c r="G57" s="8"/>
      <c r="H57" s="8">
        <f t="shared" si="0"/>
        <v>0</v>
      </c>
      <c r="I57" s="6" t="s">
        <v>182</v>
      </c>
    </row>
    <row r="58" spans="1:9" ht="31.2" x14ac:dyDescent="0.3">
      <c r="A58" s="5">
        <f t="shared" si="1"/>
        <v>53</v>
      </c>
      <c r="B58" s="21"/>
      <c r="C58" s="6" t="s">
        <v>45</v>
      </c>
      <c r="D58" s="6" t="s">
        <v>182</v>
      </c>
      <c r="E58" s="6" t="s">
        <v>84</v>
      </c>
      <c r="F58" s="5">
        <v>5</v>
      </c>
      <c r="G58" s="8"/>
      <c r="H58" s="8">
        <f t="shared" si="0"/>
        <v>0</v>
      </c>
      <c r="I58" s="6" t="s">
        <v>182</v>
      </c>
    </row>
    <row r="59" spans="1:9" ht="31.2" x14ac:dyDescent="0.3">
      <c r="A59" s="5">
        <f t="shared" si="1"/>
        <v>54</v>
      </c>
      <c r="B59" s="21"/>
      <c r="C59" s="6" t="s">
        <v>46</v>
      </c>
      <c r="D59" s="6" t="s">
        <v>182</v>
      </c>
      <c r="E59" s="6" t="s">
        <v>84</v>
      </c>
      <c r="F59" s="5">
        <v>5</v>
      </c>
      <c r="G59" s="8"/>
      <c r="H59" s="8">
        <f t="shared" si="0"/>
        <v>0</v>
      </c>
      <c r="I59" s="6" t="s">
        <v>182</v>
      </c>
    </row>
    <row r="60" spans="1:9" ht="62.4" x14ac:dyDescent="0.3">
      <c r="A60" s="5">
        <f t="shared" si="1"/>
        <v>55</v>
      </c>
      <c r="B60" s="21"/>
      <c r="C60" s="6" t="s">
        <v>188</v>
      </c>
      <c r="D60" s="6"/>
      <c r="E60" s="6" t="s">
        <v>84</v>
      </c>
      <c r="F60" s="5">
        <v>10</v>
      </c>
      <c r="G60" s="8"/>
      <c r="H60" s="8">
        <f t="shared" si="0"/>
        <v>0</v>
      </c>
      <c r="I60" s="2"/>
    </row>
    <row r="61" spans="1:9" ht="31.2" x14ac:dyDescent="0.3">
      <c r="A61" s="5">
        <f t="shared" si="1"/>
        <v>56</v>
      </c>
      <c r="B61" s="21"/>
      <c r="C61" s="6" t="s">
        <v>189</v>
      </c>
      <c r="D61" s="6"/>
      <c r="E61" s="6" t="s">
        <v>84</v>
      </c>
      <c r="F61" s="5">
        <v>5</v>
      </c>
      <c r="G61" s="8"/>
      <c r="H61" s="8">
        <f t="shared" si="0"/>
        <v>0</v>
      </c>
      <c r="I61" s="2"/>
    </row>
    <row r="62" spans="1:9" ht="31.2" x14ac:dyDescent="0.3">
      <c r="A62" s="5">
        <f t="shared" si="1"/>
        <v>57</v>
      </c>
      <c r="B62" s="21"/>
      <c r="C62" s="6" t="s">
        <v>190</v>
      </c>
      <c r="D62" s="6"/>
      <c r="E62" s="6" t="s">
        <v>84</v>
      </c>
      <c r="F62" s="5">
        <v>5</v>
      </c>
      <c r="G62" s="8"/>
      <c r="H62" s="8">
        <f t="shared" si="0"/>
        <v>0</v>
      </c>
      <c r="I62" s="7"/>
    </row>
    <row r="63" spans="1:9" ht="31.2" x14ac:dyDescent="0.3">
      <c r="A63" s="5">
        <f t="shared" si="1"/>
        <v>58</v>
      </c>
      <c r="B63" s="21"/>
      <c r="C63" s="6" t="s">
        <v>191</v>
      </c>
      <c r="D63" s="6"/>
      <c r="E63" s="6" t="s">
        <v>84</v>
      </c>
      <c r="F63" s="5">
        <v>5</v>
      </c>
      <c r="G63" s="8"/>
      <c r="H63" s="8">
        <f t="shared" si="0"/>
        <v>0</v>
      </c>
      <c r="I63" s="2"/>
    </row>
    <row r="64" spans="1:9" ht="15.6" x14ac:dyDescent="0.3">
      <c r="A64" s="5">
        <f t="shared" si="1"/>
        <v>59</v>
      </c>
      <c r="B64" s="21"/>
      <c r="C64" s="6" t="s">
        <v>74</v>
      </c>
      <c r="D64" s="6" t="s">
        <v>182</v>
      </c>
      <c r="E64" s="6" t="s">
        <v>84</v>
      </c>
      <c r="F64" s="5">
        <v>5</v>
      </c>
      <c r="G64" s="8"/>
      <c r="H64" s="8">
        <f t="shared" si="0"/>
        <v>0</v>
      </c>
      <c r="I64" s="6" t="s">
        <v>182</v>
      </c>
    </row>
    <row r="65" spans="1:9" ht="31.2" x14ac:dyDescent="0.3">
      <c r="A65" s="5">
        <f t="shared" si="1"/>
        <v>60</v>
      </c>
      <c r="B65" s="21" t="s">
        <v>2</v>
      </c>
      <c r="C65" s="6" t="s">
        <v>134</v>
      </c>
      <c r="D65" s="6"/>
      <c r="E65" s="6" t="s">
        <v>85</v>
      </c>
      <c r="F65" s="5">
        <v>100</v>
      </c>
      <c r="G65" s="5"/>
      <c r="H65" s="8">
        <f t="shared" si="0"/>
        <v>0</v>
      </c>
      <c r="I65" s="2"/>
    </row>
    <row r="66" spans="1:9" ht="51" customHeight="1" x14ac:dyDescent="0.3">
      <c r="A66" s="5">
        <f t="shared" si="1"/>
        <v>61</v>
      </c>
      <c r="B66" s="21"/>
      <c r="C66" s="6" t="s">
        <v>86</v>
      </c>
      <c r="D66" s="6"/>
      <c r="E66" s="6" t="s">
        <v>85</v>
      </c>
      <c r="F66" s="5">
        <v>100</v>
      </c>
      <c r="G66" s="5"/>
      <c r="H66" s="8">
        <f t="shared" si="0"/>
        <v>0</v>
      </c>
      <c r="I66" s="2"/>
    </row>
    <row r="67" spans="1:9" ht="46.8" x14ac:dyDescent="0.3">
      <c r="A67" s="5">
        <f t="shared" si="1"/>
        <v>62</v>
      </c>
      <c r="B67" s="21"/>
      <c r="C67" s="6" t="s">
        <v>135</v>
      </c>
      <c r="D67" s="6"/>
      <c r="E67" s="6" t="s">
        <v>85</v>
      </c>
      <c r="F67" s="5">
        <v>100</v>
      </c>
      <c r="G67" s="5"/>
      <c r="H67" s="8">
        <f t="shared" si="0"/>
        <v>0</v>
      </c>
      <c r="I67" s="2"/>
    </row>
    <row r="68" spans="1:9" ht="31.2" x14ac:dyDescent="0.3">
      <c r="A68" s="5">
        <f t="shared" si="1"/>
        <v>63</v>
      </c>
      <c r="B68" s="21"/>
      <c r="C68" s="6" t="s">
        <v>136</v>
      </c>
      <c r="D68" s="6"/>
      <c r="E68" s="6" t="s">
        <v>85</v>
      </c>
      <c r="F68" s="5">
        <v>100</v>
      </c>
      <c r="G68" s="8"/>
      <c r="H68" s="8">
        <f t="shared" si="0"/>
        <v>0</v>
      </c>
      <c r="I68" s="2"/>
    </row>
    <row r="69" spans="1:9" ht="31.2" x14ac:dyDescent="0.3">
      <c r="A69" s="5">
        <f t="shared" si="1"/>
        <v>64</v>
      </c>
      <c r="B69" s="13" t="s">
        <v>173</v>
      </c>
      <c r="C69" s="6" t="s">
        <v>18</v>
      </c>
      <c r="D69" s="6" t="s">
        <v>182</v>
      </c>
      <c r="E69" s="6" t="s">
        <v>84</v>
      </c>
      <c r="F69" s="5">
        <v>20</v>
      </c>
      <c r="G69" s="8"/>
      <c r="H69" s="8">
        <f t="shared" si="0"/>
        <v>0</v>
      </c>
      <c r="I69" s="6" t="s">
        <v>182</v>
      </c>
    </row>
    <row r="70" spans="1:9" ht="31.2" x14ac:dyDescent="0.3">
      <c r="A70" s="5">
        <f t="shared" si="1"/>
        <v>65</v>
      </c>
      <c r="B70" s="14"/>
      <c r="C70" s="6" t="s">
        <v>3</v>
      </c>
      <c r="D70" s="6" t="s">
        <v>182</v>
      </c>
      <c r="E70" s="6" t="s">
        <v>84</v>
      </c>
      <c r="F70" s="5">
        <v>20</v>
      </c>
      <c r="G70" s="8"/>
      <c r="H70" s="8">
        <f t="shared" ref="H70:H133" si="2">SUM(F70*G70)</f>
        <v>0</v>
      </c>
      <c r="I70" s="6" t="s">
        <v>182</v>
      </c>
    </row>
    <row r="71" spans="1:9" ht="31.2" x14ac:dyDescent="0.3">
      <c r="A71" s="5">
        <f t="shared" si="1"/>
        <v>66</v>
      </c>
      <c r="B71" s="14"/>
      <c r="C71" s="6" t="s">
        <v>17</v>
      </c>
      <c r="D71" s="6" t="s">
        <v>182</v>
      </c>
      <c r="E71" s="6" t="s">
        <v>84</v>
      </c>
      <c r="F71" s="5">
        <v>10</v>
      </c>
      <c r="G71" s="8"/>
      <c r="H71" s="8">
        <f t="shared" si="2"/>
        <v>0</v>
      </c>
      <c r="I71" s="6" t="s">
        <v>182</v>
      </c>
    </row>
    <row r="72" spans="1:9" ht="31.2" x14ac:dyDescent="0.3">
      <c r="A72" s="5">
        <f t="shared" si="1"/>
        <v>67</v>
      </c>
      <c r="B72" s="14"/>
      <c r="C72" s="6" t="s">
        <v>31</v>
      </c>
      <c r="D72" s="6" t="s">
        <v>182</v>
      </c>
      <c r="E72" s="6" t="s">
        <v>84</v>
      </c>
      <c r="F72" s="5">
        <v>10</v>
      </c>
      <c r="G72" s="8"/>
      <c r="H72" s="8">
        <f t="shared" si="2"/>
        <v>0</v>
      </c>
      <c r="I72" s="6" t="s">
        <v>182</v>
      </c>
    </row>
    <row r="73" spans="1:9" ht="36" customHeight="1" x14ac:dyDescent="0.3">
      <c r="A73" s="5">
        <f t="shared" si="1"/>
        <v>68</v>
      </c>
      <c r="B73" s="13" t="s">
        <v>174</v>
      </c>
      <c r="C73" s="6" t="s">
        <v>11</v>
      </c>
      <c r="D73" s="6" t="s">
        <v>182</v>
      </c>
      <c r="E73" s="6" t="s">
        <v>84</v>
      </c>
      <c r="F73" s="5">
        <v>5</v>
      </c>
      <c r="G73" s="8"/>
      <c r="H73" s="8">
        <f t="shared" si="2"/>
        <v>0</v>
      </c>
      <c r="I73" s="6" t="s">
        <v>182</v>
      </c>
    </row>
    <row r="74" spans="1:9" ht="31.2" x14ac:dyDescent="0.3">
      <c r="A74" s="5">
        <f t="shared" ref="A74:A135" si="3">SUM(A73+1)</f>
        <v>69</v>
      </c>
      <c r="B74" s="15"/>
      <c r="C74" s="6" t="s">
        <v>12</v>
      </c>
      <c r="D74" s="6" t="s">
        <v>182</v>
      </c>
      <c r="E74" s="6" t="s">
        <v>84</v>
      </c>
      <c r="F74" s="5">
        <v>5</v>
      </c>
      <c r="G74" s="8"/>
      <c r="H74" s="8">
        <f t="shared" si="2"/>
        <v>0</v>
      </c>
      <c r="I74" s="6" t="s">
        <v>182</v>
      </c>
    </row>
    <row r="75" spans="1:9" ht="36" customHeight="1" x14ac:dyDescent="0.3">
      <c r="A75" s="5">
        <f t="shared" si="3"/>
        <v>70</v>
      </c>
      <c r="B75" s="16" t="s">
        <v>29</v>
      </c>
      <c r="C75" s="6" t="s">
        <v>0</v>
      </c>
      <c r="D75" s="6" t="s">
        <v>182</v>
      </c>
      <c r="E75" s="6" t="s">
        <v>84</v>
      </c>
      <c r="F75" s="5">
        <v>5</v>
      </c>
      <c r="G75" s="8"/>
      <c r="H75" s="8">
        <f t="shared" si="2"/>
        <v>0</v>
      </c>
      <c r="I75" s="6" t="s">
        <v>182</v>
      </c>
    </row>
    <row r="76" spans="1:9" ht="36" customHeight="1" x14ac:dyDescent="0.3">
      <c r="A76" s="5">
        <f t="shared" si="3"/>
        <v>71</v>
      </c>
      <c r="B76" s="17"/>
      <c r="C76" s="6" t="s">
        <v>1</v>
      </c>
      <c r="D76" s="6" t="s">
        <v>182</v>
      </c>
      <c r="E76" s="6" t="s">
        <v>84</v>
      </c>
      <c r="F76" s="5">
        <v>5</v>
      </c>
      <c r="G76" s="8"/>
      <c r="H76" s="8">
        <f t="shared" si="2"/>
        <v>0</v>
      </c>
      <c r="I76" s="6" t="s">
        <v>182</v>
      </c>
    </row>
    <row r="77" spans="1:9" ht="31.2" x14ac:dyDescent="0.3">
      <c r="A77" s="5">
        <f t="shared" si="3"/>
        <v>72</v>
      </c>
      <c r="B77" s="17"/>
      <c r="C77" s="6" t="s">
        <v>167</v>
      </c>
      <c r="D77" s="6" t="s">
        <v>182</v>
      </c>
      <c r="E77" s="6" t="s">
        <v>166</v>
      </c>
      <c r="F77" s="5">
        <v>5</v>
      </c>
      <c r="G77" s="8"/>
      <c r="H77" s="8">
        <f t="shared" si="2"/>
        <v>0</v>
      </c>
      <c r="I77" s="6" t="s">
        <v>182</v>
      </c>
    </row>
    <row r="78" spans="1:9" ht="36.75" customHeight="1" x14ac:dyDescent="0.3">
      <c r="A78" s="5">
        <f t="shared" si="3"/>
        <v>73</v>
      </c>
      <c r="B78" s="17"/>
      <c r="C78" s="6" t="s">
        <v>168</v>
      </c>
      <c r="D78" s="6"/>
      <c r="E78" s="6" t="s">
        <v>85</v>
      </c>
      <c r="F78" s="5">
        <v>100</v>
      </c>
      <c r="G78" s="8"/>
      <c r="H78" s="8">
        <f t="shared" si="2"/>
        <v>0</v>
      </c>
      <c r="I78" s="7"/>
    </row>
    <row r="79" spans="1:9" ht="36.75" customHeight="1" x14ac:dyDescent="0.3">
      <c r="A79" s="5">
        <f t="shared" si="3"/>
        <v>74</v>
      </c>
      <c r="B79" s="18"/>
      <c r="C79" s="6" t="s">
        <v>169</v>
      </c>
      <c r="D79" s="6"/>
      <c r="E79" s="6" t="s">
        <v>85</v>
      </c>
      <c r="F79" s="5">
        <v>100</v>
      </c>
      <c r="G79" s="8"/>
      <c r="H79" s="8">
        <f t="shared" si="2"/>
        <v>0</v>
      </c>
      <c r="I79" s="7"/>
    </row>
    <row r="80" spans="1:9" ht="51" customHeight="1" x14ac:dyDescent="0.3">
      <c r="A80" s="5">
        <f t="shared" si="3"/>
        <v>75</v>
      </c>
      <c r="B80" s="16" t="s">
        <v>175</v>
      </c>
      <c r="C80" s="6" t="s">
        <v>156</v>
      </c>
      <c r="D80" s="6" t="s">
        <v>182</v>
      </c>
      <c r="E80" s="6" t="s">
        <v>84</v>
      </c>
      <c r="F80" s="5">
        <v>10</v>
      </c>
      <c r="G80" s="8"/>
      <c r="H80" s="8">
        <f t="shared" si="2"/>
        <v>0</v>
      </c>
      <c r="I80" s="6" t="s">
        <v>182</v>
      </c>
    </row>
    <row r="81" spans="1:9" ht="46.8" x14ac:dyDescent="0.3">
      <c r="A81" s="5">
        <f t="shared" si="3"/>
        <v>76</v>
      </c>
      <c r="B81" s="17"/>
      <c r="C81" s="6" t="s">
        <v>30</v>
      </c>
      <c r="D81" s="6" t="s">
        <v>182</v>
      </c>
      <c r="E81" s="6" t="s">
        <v>84</v>
      </c>
      <c r="F81" s="5">
        <v>5</v>
      </c>
      <c r="G81" s="8"/>
      <c r="H81" s="8">
        <f t="shared" si="2"/>
        <v>0</v>
      </c>
      <c r="I81" s="6" t="s">
        <v>182</v>
      </c>
    </row>
    <row r="82" spans="1:9" ht="46.8" x14ac:dyDescent="0.3">
      <c r="A82" s="5">
        <f t="shared" si="3"/>
        <v>77</v>
      </c>
      <c r="B82" s="17"/>
      <c r="C82" s="6" t="s">
        <v>155</v>
      </c>
      <c r="D82" s="6" t="s">
        <v>182</v>
      </c>
      <c r="E82" s="6" t="s">
        <v>84</v>
      </c>
      <c r="F82" s="5">
        <v>5</v>
      </c>
      <c r="G82" s="8"/>
      <c r="H82" s="8">
        <f t="shared" si="2"/>
        <v>0</v>
      </c>
      <c r="I82" s="6" t="s">
        <v>182</v>
      </c>
    </row>
    <row r="83" spans="1:9" ht="60.75" customHeight="1" x14ac:dyDescent="0.3">
      <c r="A83" s="5">
        <f t="shared" si="3"/>
        <v>78</v>
      </c>
      <c r="B83" s="17"/>
      <c r="C83" s="6" t="s">
        <v>27</v>
      </c>
      <c r="D83" s="6" t="s">
        <v>182</v>
      </c>
      <c r="E83" s="6" t="s">
        <v>84</v>
      </c>
      <c r="F83" s="5">
        <v>5</v>
      </c>
      <c r="G83" s="8"/>
      <c r="H83" s="8">
        <f t="shared" si="2"/>
        <v>0</v>
      </c>
      <c r="I83" s="6" t="s">
        <v>182</v>
      </c>
    </row>
    <row r="84" spans="1:9" ht="31.2" x14ac:dyDescent="0.3">
      <c r="A84" s="5">
        <f t="shared" si="3"/>
        <v>79</v>
      </c>
      <c r="B84" s="17"/>
      <c r="C84" s="6" t="s">
        <v>137</v>
      </c>
      <c r="D84" s="6" t="s">
        <v>182</v>
      </c>
      <c r="E84" s="6" t="s">
        <v>84</v>
      </c>
      <c r="F84" s="5">
        <v>5</v>
      </c>
      <c r="G84" s="8"/>
      <c r="H84" s="8">
        <f t="shared" si="2"/>
        <v>0</v>
      </c>
      <c r="I84" s="6" t="s">
        <v>182</v>
      </c>
    </row>
    <row r="85" spans="1:9" ht="31.2" x14ac:dyDescent="0.3">
      <c r="A85" s="5">
        <f t="shared" si="3"/>
        <v>80</v>
      </c>
      <c r="B85" s="18"/>
      <c r="C85" s="6" t="s">
        <v>138</v>
      </c>
      <c r="D85" s="6" t="s">
        <v>182</v>
      </c>
      <c r="E85" s="6" t="s">
        <v>84</v>
      </c>
      <c r="F85" s="5">
        <v>5</v>
      </c>
      <c r="G85" s="8"/>
      <c r="H85" s="8">
        <f t="shared" si="2"/>
        <v>0</v>
      </c>
      <c r="I85" s="6" t="s">
        <v>182</v>
      </c>
    </row>
    <row r="86" spans="1:9" ht="46.8" x14ac:dyDescent="0.3">
      <c r="A86" s="5">
        <f t="shared" si="3"/>
        <v>81</v>
      </c>
      <c r="B86" s="11" t="s">
        <v>176</v>
      </c>
      <c r="C86" s="6" t="s">
        <v>177</v>
      </c>
      <c r="D86" s="6"/>
      <c r="E86" s="6" t="s">
        <v>84</v>
      </c>
      <c r="F86" s="5">
        <v>5</v>
      </c>
      <c r="G86" s="8"/>
      <c r="H86" s="8">
        <f t="shared" si="2"/>
        <v>0</v>
      </c>
      <c r="I86" s="7"/>
    </row>
    <row r="87" spans="1:9" ht="36" customHeight="1" x14ac:dyDescent="0.3">
      <c r="A87" s="5">
        <f t="shared" si="3"/>
        <v>82</v>
      </c>
      <c r="B87" s="21" t="s">
        <v>178</v>
      </c>
      <c r="C87" s="6" t="s">
        <v>139</v>
      </c>
      <c r="D87" s="6" t="s">
        <v>182</v>
      </c>
      <c r="E87" s="6" t="s">
        <v>84</v>
      </c>
      <c r="F87" s="5">
        <v>5</v>
      </c>
      <c r="G87" s="8"/>
      <c r="H87" s="8">
        <f t="shared" si="2"/>
        <v>0</v>
      </c>
      <c r="I87" s="6" t="s">
        <v>182</v>
      </c>
    </row>
    <row r="88" spans="1:9" ht="51" customHeight="1" x14ac:dyDescent="0.3">
      <c r="A88" s="5">
        <f t="shared" si="3"/>
        <v>83</v>
      </c>
      <c r="B88" s="21"/>
      <c r="C88" s="1" t="s">
        <v>140</v>
      </c>
      <c r="D88" s="6"/>
      <c r="E88" s="6" t="s">
        <v>84</v>
      </c>
      <c r="F88" s="5">
        <v>5</v>
      </c>
      <c r="G88" s="8"/>
      <c r="H88" s="8">
        <f t="shared" si="2"/>
        <v>0</v>
      </c>
      <c r="I88" s="7"/>
    </row>
    <row r="89" spans="1:9" ht="31.2" x14ac:dyDescent="0.3">
      <c r="A89" s="5">
        <f t="shared" si="3"/>
        <v>84</v>
      </c>
      <c r="B89" s="21"/>
      <c r="C89" s="1" t="s">
        <v>28</v>
      </c>
      <c r="D89" s="6"/>
      <c r="E89" s="6" t="s">
        <v>84</v>
      </c>
      <c r="F89" s="5">
        <v>5</v>
      </c>
      <c r="G89" s="8"/>
      <c r="H89" s="8">
        <f t="shared" si="2"/>
        <v>0</v>
      </c>
      <c r="I89" s="7"/>
    </row>
    <row r="90" spans="1:9" ht="31.2" x14ac:dyDescent="0.3">
      <c r="A90" s="5">
        <f t="shared" si="3"/>
        <v>85</v>
      </c>
      <c r="B90" s="21"/>
      <c r="C90" s="6" t="s">
        <v>26</v>
      </c>
      <c r="D90" s="6"/>
      <c r="E90" s="6" t="s">
        <v>84</v>
      </c>
      <c r="F90" s="5">
        <v>5</v>
      </c>
      <c r="G90" s="8"/>
      <c r="H90" s="8">
        <f t="shared" si="2"/>
        <v>0</v>
      </c>
      <c r="I90" s="7"/>
    </row>
    <row r="91" spans="1:9" ht="31.2" x14ac:dyDescent="0.3">
      <c r="A91" s="5">
        <f t="shared" si="3"/>
        <v>86</v>
      </c>
      <c r="B91" s="21" t="s">
        <v>179</v>
      </c>
      <c r="C91" s="6" t="s">
        <v>8</v>
      </c>
      <c r="D91" s="6"/>
      <c r="E91" s="6" t="s">
        <v>84</v>
      </c>
      <c r="F91" s="5">
        <v>5</v>
      </c>
      <c r="G91" s="8"/>
      <c r="H91" s="8">
        <f t="shared" si="2"/>
        <v>0</v>
      </c>
      <c r="I91" s="7"/>
    </row>
    <row r="92" spans="1:9" ht="31.2" x14ac:dyDescent="0.3">
      <c r="A92" s="5">
        <f t="shared" si="3"/>
        <v>87</v>
      </c>
      <c r="B92" s="21"/>
      <c r="C92" s="6" t="s">
        <v>32</v>
      </c>
      <c r="D92" s="6"/>
      <c r="E92" s="6" t="s">
        <v>84</v>
      </c>
      <c r="F92" s="5">
        <v>5</v>
      </c>
      <c r="G92" s="8"/>
      <c r="H92" s="8">
        <f t="shared" si="2"/>
        <v>0</v>
      </c>
      <c r="I92" s="7"/>
    </row>
    <row r="93" spans="1:9" ht="31.2" x14ac:dyDescent="0.3">
      <c r="A93" s="5">
        <f t="shared" si="3"/>
        <v>88</v>
      </c>
      <c r="B93" s="21"/>
      <c r="C93" s="6" t="s">
        <v>9</v>
      </c>
      <c r="D93" s="6"/>
      <c r="E93" s="6" t="s">
        <v>84</v>
      </c>
      <c r="F93" s="5">
        <v>5</v>
      </c>
      <c r="G93" s="8"/>
      <c r="H93" s="8">
        <f t="shared" si="2"/>
        <v>0</v>
      </c>
      <c r="I93" s="7"/>
    </row>
    <row r="94" spans="1:9" ht="31.2" x14ac:dyDescent="0.3">
      <c r="A94" s="5">
        <f t="shared" si="3"/>
        <v>89</v>
      </c>
      <c r="B94" s="21"/>
      <c r="C94" s="6" t="s">
        <v>10</v>
      </c>
      <c r="D94" s="6"/>
      <c r="E94" s="6" t="s">
        <v>84</v>
      </c>
      <c r="F94" s="5">
        <v>5</v>
      </c>
      <c r="G94" s="8"/>
      <c r="H94" s="8">
        <f t="shared" si="2"/>
        <v>0</v>
      </c>
      <c r="I94" s="7"/>
    </row>
    <row r="95" spans="1:9" ht="31.2" x14ac:dyDescent="0.3">
      <c r="A95" s="5">
        <f t="shared" si="3"/>
        <v>90</v>
      </c>
      <c r="B95" s="21"/>
      <c r="C95" s="6" t="s">
        <v>33</v>
      </c>
      <c r="D95" s="6"/>
      <c r="E95" s="6" t="s">
        <v>84</v>
      </c>
      <c r="F95" s="5">
        <v>5</v>
      </c>
      <c r="G95" s="8"/>
      <c r="H95" s="8">
        <f t="shared" si="2"/>
        <v>0</v>
      </c>
      <c r="I95" s="7"/>
    </row>
    <row r="96" spans="1:9" ht="51" customHeight="1" x14ac:dyDescent="0.3">
      <c r="A96" s="5">
        <f t="shared" si="3"/>
        <v>91</v>
      </c>
      <c r="B96" s="13" t="s">
        <v>180</v>
      </c>
      <c r="C96" s="6" t="s">
        <v>141</v>
      </c>
      <c r="D96" s="6"/>
      <c r="E96" s="6" t="s">
        <v>84</v>
      </c>
      <c r="F96" s="5">
        <v>5</v>
      </c>
      <c r="G96" s="8"/>
      <c r="H96" s="8">
        <f t="shared" si="2"/>
        <v>0</v>
      </c>
      <c r="I96" s="7"/>
    </row>
    <row r="97" spans="1:9" ht="51" customHeight="1" x14ac:dyDescent="0.3">
      <c r="A97" s="5">
        <f t="shared" si="3"/>
        <v>92</v>
      </c>
      <c r="B97" s="14"/>
      <c r="C97" s="6" t="s">
        <v>142</v>
      </c>
      <c r="D97" s="6"/>
      <c r="E97" s="6" t="s">
        <v>84</v>
      </c>
      <c r="F97" s="5">
        <v>5</v>
      </c>
      <c r="G97" s="8"/>
      <c r="H97" s="8">
        <f t="shared" si="2"/>
        <v>0</v>
      </c>
      <c r="I97" s="7"/>
    </row>
    <row r="98" spans="1:9" ht="51" customHeight="1" x14ac:dyDescent="0.3">
      <c r="A98" s="5">
        <f t="shared" si="3"/>
        <v>93</v>
      </c>
      <c r="B98" s="14"/>
      <c r="C98" s="6" t="s">
        <v>143</v>
      </c>
      <c r="D98" s="6"/>
      <c r="E98" s="6" t="s">
        <v>84</v>
      </c>
      <c r="F98" s="5">
        <v>5</v>
      </c>
      <c r="G98" s="8"/>
      <c r="H98" s="8">
        <f t="shared" si="2"/>
        <v>0</v>
      </c>
      <c r="I98" s="7"/>
    </row>
    <row r="99" spans="1:9" ht="31.2" x14ac:dyDescent="0.3">
      <c r="A99" s="5">
        <f t="shared" si="3"/>
        <v>94</v>
      </c>
      <c r="B99" s="14"/>
      <c r="C99" s="6" t="s">
        <v>170</v>
      </c>
      <c r="D99" s="6"/>
      <c r="E99" s="6" t="s">
        <v>84</v>
      </c>
      <c r="F99" s="5">
        <v>5</v>
      </c>
      <c r="G99" s="8"/>
      <c r="H99" s="8">
        <f t="shared" si="2"/>
        <v>0</v>
      </c>
      <c r="I99" s="7"/>
    </row>
    <row r="100" spans="1:9" ht="31.2" x14ac:dyDescent="0.3">
      <c r="A100" s="5">
        <f t="shared" si="3"/>
        <v>95</v>
      </c>
      <c r="B100" s="14"/>
      <c r="C100" s="6" t="s">
        <v>171</v>
      </c>
      <c r="D100" s="6"/>
      <c r="E100" s="6" t="s">
        <v>84</v>
      </c>
      <c r="F100" s="5">
        <v>5</v>
      </c>
      <c r="G100" s="8"/>
      <c r="H100" s="8">
        <f t="shared" si="2"/>
        <v>0</v>
      </c>
      <c r="I100" s="7"/>
    </row>
    <row r="101" spans="1:9" ht="66" customHeight="1" x14ac:dyDescent="0.3">
      <c r="A101" s="5">
        <f t="shared" si="3"/>
        <v>96</v>
      </c>
      <c r="B101" s="14"/>
      <c r="C101" s="6" t="s">
        <v>144</v>
      </c>
      <c r="D101" s="6"/>
      <c r="E101" s="6" t="s">
        <v>84</v>
      </c>
      <c r="F101" s="5">
        <v>5</v>
      </c>
      <c r="G101" s="8"/>
      <c r="H101" s="8">
        <f t="shared" si="2"/>
        <v>0</v>
      </c>
      <c r="I101" s="7"/>
    </row>
    <row r="102" spans="1:9" ht="51" customHeight="1" x14ac:dyDescent="0.3">
      <c r="A102" s="5">
        <f t="shared" si="3"/>
        <v>97</v>
      </c>
      <c r="B102" s="14"/>
      <c r="C102" s="6" t="s">
        <v>172</v>
      </c>
      <c r="D102" s="6"/>
      <c r="E102" s="6" t="s">
        <v>84</v>
      </c>
      <c r="F102" s="5">
        <v>5</v>
      </c>
      <c r="G102" s="8"/>
      <c r="H102" s="8">
        <f t="shared" si="2"/>
        <v>0</v>
      </c>
      <c r="I102" s="7"/>
    </row>
    <row r="103" spans="1:9" ht="51" customHeight="1" x14ac:dyDescent="0.3">
      <c r="A103" s="5">
        <f t="shared" si="3"/>
        <v>98</v>
      </c>
      <c r="B103" s="14"/>
      <c r="C103" s="6" t="s">
        <v>145</v>
      </c>
      <c r="D103" s="6"/>
      <c r="E103" s="6" t="s">
        <v>84</v>
      </c>
      <c r="F103" s="5">
        <v>5</v>
      </c>
      <c r="G103" s="8"/>
      <c r="H103" s="8">
        <f t="shared" si="2"/>
        <v>0</v>
      </c>
      <c r="I103" s="7"/>
    </row>
    <row r="104" spans="1:9" ht="51" customHeight="1" x14ac:dyDescent="0.3">
      <c r="A104" s="5">
        <f t="shared" si="3"/>
        <v>99</v>
      </c>
      <c r="B104" s="14"/>
      <c r="C104" s="6" t="s">
        <v>146</v>
      </c>
      <c r="D104" s="6"/>
      <c r="E104" s="6" t="s">
        <v>84</v>
      </c>
      <c r="F104" s="5">
        <v>5</v>
      </c>
      <c r="G104" s="8"/>
      <c r="H104" s="8">
        <f t="shared" si="2"/>
        <v>0</v>
      </c>
      <c r="I104" s="7"/>
    </row>
    <row r="105" spans="1:9" ht="51" customHeight="1" x14ac:dyDescent="0.3">
      <c r="A105" s="5">
        <f t="shared" si="3"/>
        <v>100</v>
      </c>
      <c r="B105" s="15"/>
      <c r="C105" s="6" t="s">
        <v>147</v>
      </c>
      <c r="D105" s="6"/>
      <c r="E105" s="6" t="s">
        <v>84</v>
      </c>
      <c r="F105" s="5">
        <v>5</v>
      </c>
      <c r="G105" s="8"/>
      <c r="H105" s="8">
        <f t="shared" si="2"/>
        <v>0</v>
      </c>
      <c r="I105" s="7"/>
    </row>
    <row r="106" spans="1:9" ht="15.6" x14ac:dyDescent="0.3">
      <c r="A106" s="5">
        <f t="shared" si="3"/>
        <v>101</v>
      </c>
      <c r="B106" s="21" t="s">
        <v>20</v>
      </c>
      <c r="C106" s="6" t="s">
        <v>77</v>
      </c>
      <c r="D106" s="6"/>
      <c r="E106" s="6" t="s">
        <v>84</v>
      </c>
      <c r="F106" s="5">
        <v>5</v>
      </c>
      <c r="G106" s="8"/>
      <c r="H106" s="8">
        <f t="shared" si="2"/>
        <v>0</v>
      </c>
      <c r="I106" s="7"/>
    </row>
    <row r="107" spans="1:9" ht="31.2" x14ac:dyDescent="0.3">
      <c r="A107" s="5">
        <f t="shared" si="3"/>
        <v>102</v>
      </c>
      <c r="B107" s="21"/>
      <c r="C107" s="6" t="s">
        <v>150</v>
      </c>
      <c r="D107" s="6"/>
      <c r="E107" s="6" t="s">
        <v>84</v>
      </c>
      <c r="F107" s="5">
        <v>5</v>
      </c>
      <c r="G107" s="8"/>
      <c r="H107" s="8">
        <f t="shared" si="2"/>
        <v>0</v>
      </c>
      <c r="I107" s="7"/>
    </row>
    <row r="108" spans="1:9" ht="31.2" x14ac:dyDescent="0.3">
      <c r="A108" s="5">
        <f t="shared" si="3"/>
        <v>103</v>
      </c>
      <c r="B108" s="21"/>
      <c r="C108" s="6" t="s">
        <v>21</v>
      </c>
      <c r="D108" s="6"/>
      <c r="E108" s="6" t="s">
        <v>84</v>
      </c>
      <c r="F108" s="5">
        <v>5</v>
      </c>
      <c r="G108" s="8"/>
      <c r="H108" s="8">
        <f t="shared" si="2"/>
        <v>0</v>
      </c>
      <c r="I108" s="7"/>
    </row>
    <row r="109" spans="1:9" ht="31.2" x14ac:dyDescent="0.3">
      <c r="A109" s="5">
        <f t="shared" si="3"/>
        <v>104</v>
      </c>
      <c r="B109" s="21"/>
      <c r="C109" s="6" t="s">
        <v>149</v>
      </c>
      <c r="D109" s="6"/>
      <c r="E109" s="6" t="s">
        <v>84</v>
      </c>
      <c r="F109" s="5">
        <v>5</v>
      </c>
      <c r="G109" s="8"/>
      <c r="H109" s="8">
        <f t="shared" si="2"/>
        <v>0</v>
      </c>
      <c r="I109" s="7"/>
    </row>
    <row r="110" spans="1:9" ht="31.2" x14ac:dyDescent="0.3">
      <c r="A110" s="5">
        <f t="shared" si="3"/>
        <v>105</v>
      </c>
      <c r="B110" s="21"/>
      <c r="C110" s="6" t="s">
        <v>148</v>
      </c>
      <c r="D110" s="6"/>
      <c r="E110" s="6" t="s">
        <v>84</v>
      </c>
      <c r="F110" s="5">
        <v>5</v>
      </c>
      <c r="G110" s="8"/>
      <c r="H110" s="8">
        <f t="shared" si="2"/>
        <v>0</v>
      </c>
      <c r="I110" s="7"/>
    </row>
    <row r="111" spans="1:9" ht="31.2" x14ac:dyDescent="0.3">
      <c r="A111" s="5">
        <f t="shared" si="3"/>
        <v>106</v>
      </c>
      <c r="B111" s="21"/>
      <c r="C111" s="6" t="s">
        <v>51</v>
      </c>
      <c r="D111" s="6"/>
      <c r="E111" s="6" t="s">
        <v>84</v>
      </c>
      <c r="F111" s="5">
        <v>10</v>
      </c>
      <c r="G111" s="8"/>
      <c r="H111" s="8">
        <f t="shared" si="2"/>
        <v>0</v>
      </c>
      <c r="I111" s="7"/>
    </row>
    <row r="112" spans="1:9" ht="46.8" x14ac:dyDescent="0.3">
      <c r="A112" s="5">
        <f t="shared" si="3"/>
        <v>107</v>
      </c>
      <c r="B112" s="21"/>
      <c r="C112" s="6" t="s">
        <v>52</v>
      </c>
      <c r="D112" s="6"/>
      <c r="E112" s="6" t="s">
        <v>84</v>
      </c>
      <c r="F112" s="5">
        <v>20</v>
      </c>
      <c r="G112" s="8"/>
      <c r="H112" s="8">
        <f t="shared" si="2"/>
        <v>0</v>
      </c>
      <c r="I112" s="7"/>
    </row>
    <row r="113" spans="1:10" ht="46.8" x14ac:dyDescent="0.3">
      <c r="A113" s="5">
        <f t="shared" si="3"/>
        <v>108</v>
      </c>
      <c r="B113" s="21"/>
      <c r="C113" s="6" t="s">
        <v>53</v>
      </c>
      <c r="D113" s="6"/>
      <c r="E113" s="6" t="s">
        <v>84</v>
      </c>
      <c r="F113" s="5">
        <v>20</v>
      </c>
      <c r="G113" s="8"/>
      <c r="H113" s="8">
        <f t="shared" si="2"/>
        <v>0</v>
      </c>
      <c r="I113" s="7"/>
    </row>
    <row r="114" spans="1:10" ht="31.2" x14ac:dyDescent="0.3">
      <c r="A114" s="5">
        <f t="shared" si="3"/>
        <v>109</v>
      </c>
      <c r="B114" s="21"/>
      <c r="C114" s="6" t="s">
        <v>66</v>
      </c>
      <c r="D114" s="6"/>
      <c r="E114" s="6" t="s">
        <v>84</v>
      </c>
      <c r="F114" s="5">
        <v>10</v>
      </c>
      <c r="G114" s="8"/>
      <c r="H114" s="8">
        <f t="shared" si="2"/>
        <v>0</v>
      </c>
      <c r="I114" s="7"/>
    </row>
    <row r="115" spans="1:10" ht="31.2" x14ac:dyDescent="0.3">
      <c r="A115" s="5">
        <f t="shared" si="3"/>
        <v>110</v>
      </c>
      <c r="B115" s="21"/>
      <c r="C115" s="6" t="s">
        <v>67</v>
      </c>
      <c r="D115" s="6"/>
      <c r="E115" s="6" t="s">
        <v>84</v>
      </c>
      <c r="F115" s="5">
        <v>10</v>
      </c>
      <c r="G115" s="8"/>
      <c r="H115" s="8">
        <f t="shared" si="2"/>
        <v>0</v>
      </c>
      <c r="I115" s="7"/>
    </row>
    <row r="116" spans="1:10" ht="51" customHeight="1" x14ac:dyDescent="0.3">
      <c r="A116" s="5">
        <f t="shared" si="3"/>
        <v>111</v>
      </c>
      <c r="B116" s="21"/>
      <c r="C116" s="6" t="s">
        <v>68</v>
      </c>
      <c r="D116" s="6"/>
      <c r="E116" s="6" t="s">
        <v>84</v>
      </c>
      <c r="F116" s="5">
        <v>10</v>
      </c>
      <c r="G116" s="8"/>
      <c r="H116" s="8">
        <f t="shared" si="2"/>
        <v>0</v>
      </c>
      <c r="I116" s="7"/>
    </row>
    <row r="117" spans="1:10" ht="51" customHeight="1" x14ac:dyDescent="0.3">
      <c r="A117" s="5">
        <f t="shared" si="3"/>
        <v>112</v>
      </c>
      <c r="B117" s="21"/>
      <c r="C117" s="6" t="s">
        <v>69</v>
      </c>
      <c r="D117" s="6"/>
      <c r="E117" s="6" t="s">
        <v>84</v>
      </c>
      <c r="F117" s="5">
        <v>10</v>
      </c>
      <c r="G117" s="8"/>
      <c r="H117" s="8">
        <f t="shared" si="2"/>
        <v>0</v>
      </c>
      <c r="I117" s="7"/>
    </row>
    <row r="118" spans="1:10" ht="51" customHeight="1" x14ac:dyDescent="0.3">
      <c r="A118" s="5">
        <f t="shared" si="3"/>
        <v>113</v>
      </c>
      <c r="B118" s="21"/>
      <c r="C118" s="6" t="s">
        <v>70</v>
      </c>
      <c r="D118" s="6"/>
      <c r="E118" s="6" t="s">
        <v>84</v>
      </c>
      <c r="F118" s="5">
        <v>10</v>
      </c>
      <c r="G118" s="8"/>
      <c r="H118" s="8">
        <f t="shared" si="2"/>
        <v>0</v>
      </c>
      <c r="I118" s="7"/>
    </row>
    <row r="119" spans="1:10" ht="51" customHeight="1" x14ac:dyDescent="0.3">
      <c r="A119" s="5">
        <f t="shared" si="3"/>
        <v>114</v>
      </c>
      <c r="B119" s="21"/>
      <c r="C119" s="6" t="s">
        <v>71</v>
      </c>
      <c r="D119" s="6"/>
      <c r="E119" s="6" t="s">
        <v>84</v>
      </c>
      <c r="F119" s="5">
        <v>10</v>
      </c>
      <c r="G119" s="8"/>
      <c r="H119" s="8">
        <f t="shared" si="2"/>
        <v>0</v>
      </c>
      <c r="I119" s="7"/>
    </row>
    <row r="120" spans="1:10" ht="31.2" x14ac:dyDescent="0.3">
      <c r="A120" s="5">
        <f t="shared" si="3"/>
        <v>115</v>
      </c>
      <c r="B120" s="21"/>
      <c r="C120" s="6" t="s">
        <v>72</v>
      </c>
      <c r="D120" s="6"/>
      <c r="E120" s="6" t="s">
        <v>84</v>
      </c>
      <c r="F120" s="5">
        <v>10</v>
      </c>
      <c r="G120" s="8"/>
      <c r="H120" s="8">
        <f t="shared" si="2"/>
        <v>0</v>
      </c>
      <c r="I120" s="7"/>
    </row>
    <row r="121" spans="1:10" ht="51" customHeight="1" x14ac:dyDescent="0.3">
      <c r="A121" s="5">
        <f t="shared" si="3"/>
        <v>116</v>
      </c>
      <c r="B121" s="21"/>
      <c r="C121" s="6" t="s">
        <v>73</v>
      </c>
      <c r="D121" s="6"/>
      <c r="E121" s="6" t="s">
        <v>84</v>
      </c>
      <c r="F121" s="5">
        <v>15</v>
      </c>
      <c r="G121" s="8"/>
      <c r="H121" s="8">
        <f t="shared" si="2"/>
        <v>0</v>
      </c>
      <c r="I121" s="2"/>
      <c r="J121" s="3" t="s">
        <v>151</v>
      </c>
    </row>
    <row r="122" spans="1:10" ht="31.2" x14ac:dyDescent="0.3">
      <c r="A122" s="5">
        <f t="shared" si="3"/>
        <v>117</v>
      </c>
      <c r="B122" s="21" t="s">
        <v>181</v>
      </c>
      <c r="C122" s="6" t="s">
        <v>157</v>
      </c>
      <c r="D122" s="6"/>
      <c r="E122" s="6" t="s">
        <v>84</v>
      </c>
      <c r="F122" s="5">
        <v>5</v>
      </c>
      <c r="G122" s="8"/>
      <c r="H122" s="8">
        <f t="shared" si="2"/>
        <v>0</v>
      </c>
      <c r="I122" s="2"/>
    </row>
    <row r="123" spans="1:10" ht="31.2" x14ac:dyDescent="0.3">
      <c r="A123" s="5">
        <f t="shared" si="3"/>
        <v>118</v>
      </c>
      <c r="B123" s="21"/>
      <c r="C123" s="6" t="s">
        <v>152</v>
      </c>
      <c r="D123" s="6"/>
      <c r="E123" s="6" t="s">
        <v>84</v>
      </c>
      <c r="F123" s="5">
        <v>5</v>
      </c>
      <c r="G123" s="8"/>
      <c r="H123" s="8">
        <f t="shared" si="2"/>
        <v>0</v>
      </c>
      <c r="I123" s="7"/>
    </row>
    <row r="124" spans="1:10" ht="51" customHeight="1" x14ac:dyDescent="0.3">
      <c r="A124" s="5">
        <f t="shared" si="3"/>
        <v>119</v>
      </c>
      <c r="B124" s="21"/>
      <c r="C124" s="6" t="s">
        <v>192</v>
      </c>
      <c r="D124" s="6"/>
      <c r="E124" s="6" t="s">
        <v>84</v>
      </c>
      <c r="F124" s="5">
        <v>10</v>
      </c>
      <c r="G124" s="8"/>
      <c r="H124" s="8">
        <f t="shared" si="2"/>
        <v>0</v>
      </c>
      <c r="I124" s="7"/>
    </row>
    <row r="125" spans="1:10" ht="51" customHeight="1" x14ac:dyDescent="0.3">
      <c r="A125" s="5">
        <f t="shared" si="3"/>
        <v>120</v>
      </c>
      <c r="B125" s="21"/>
      <c r="C125" s="6" t="s">
        <v>76</v>
      </c>
      <c r="D125" s="6"/>
      <c r="E125" s="6" t="s">
        <v>84</v>
      </c>
      <c r="F125" s="5">
        <v>10</v>
      </c>
      <c r="G125" s="8"/>
      <c r="H125" s="8">
        <f t="shared" si="2"/>
        <v>0</v>
      </c>
      <c r="I125" s="7"/>
    </row>
    <row r="126" spans="1:10" ht="31.2" x14ac:dyDescent="0.3">
      <c r="A126" s="5">
        <f t="shared" si="3"/>
        <v>121</v>
      </c>
      <c r="B126" s="21" t="s">
        <v>159</v>
      </c>
      <c r="C126" s="1" t="s">
        <v>160</v>
      </c>
      <c r="D126" s="6"/>
      <c r="E126" s="6" t="s">
        <v>84</v>
      </c>
      <c r="F126" s="5">
        <v>3</v>
      </c>
      <c r="G126" s="8"/>
      <c r="H126" s="8">
        <f t="shared" si="2"/>
        <v>0</v>
      </c>
      <c r="I126" s="7"/>
    </row>
    <row r="127" spans="1:10" ht="31.2" x14ac:dyDescent="0.3">
      <c r="A127" s="5">
        <f t="shared" si="3"/>
        <v>122</v>
      </c>
      <c r="B127" s="21"/>
      <c r="C127" s="1" t="s">
        <v>161</v>
      </c>
      <c r="D127" s="6"/>
      <c r="E127" s="6" t="s">
        <v>84</v>
      </c>
      <c r="F127" s="5">
        <v>3</v>
      </c>
      <c r="G127" s="8"/>
      <c r="H127" s="8">
        <f t="shared" si="2"/>
        <v>0</v>
      </c>
      <c r="I127" s="7"/>
    </row>
    <row r="128" spans="1:10" ht="31.2" x14ac:dyDescent="0.3">
      <c r="A128" s="5">
        <f t="shared" si="3"/>
        <v>123</v>
      </c>
      <c r="B128" s="21"/>
      <c r="C128" s="1" t="s">
        <v>162</v>
      </c>
      <c r="D128" s="6"/>
      <c r="E128" s="6" t="s">
        <v>84</v>
      </c>
      <c r="F128" s="5">
        <v>3</v>
      </c>
      <c r="G128" s="8"/>
      <c r="H128" s="8">
        <f t="shared" si="2"/>
        <v>0</v>
      </c>
      <c r="I128" s="7"/>
    </row>
    <row r="129" spans="1:9" ht="31.2" x14ac:dyDescent="0.3">
      <c r="A129" s="5">
        <f t="shared" si="3"/>
        <v>124</v>
      </c>
      <c r="B129" s="21"/>
      <c r="C129" s="6" t="s">
        <v>163</v>
      </c>
      <c r="D129" s="6"/>
      <c r="E129" s="6" t="s">
        <v>84</v>
      </c>
      <c r="F129" s="5">
        <v>3</v>
      </c>
      <c r="G129" s="8"/>
      <c r="H129" s="8">
        <f t="shared" si="2"/>
        <v>0</v>
      </c>
      <c r="I129" s="7"/>
    </row>
    <row r="130" spans="1:9" ht="31.2" x14ac:dyDescent="0.3">
      <c r="A130" s="5">
        <f t="shared" si="3"/>
        <v>125</v>
      </c>
      <c r="B130" s="21"/>
      <c r="C130" s="6" t="s">
        <v>158</v>
      </c>
      <c r="D130" s="6"/>
      <c r="E130" s="6" t="s">
        <v>84</v>
      </c>
      <c r="F130" s="5">
        <v>3</v>
      </c>
      <c r="G130" s="8"/>
      <c r="H130" s="8">
        <f t="shared" si="2"/>
        <v>0</v>
      </c>
      <c r="I130" s="7"/>
    </row>
    <row r="131" spans="1:9" ht="46.8" x14ac:dyDescent="0.3">
      <c r="A131" s="5">
        <f t="shared" si="3"/>
        <v>126</v>
      </c>
      <c r="B131" s="21"/>
      <c r="C131" s="6" t="s">
        <v>183</v>
      </c>
      <c r="D131" s="6"/>
      <c r="E131" s="6" t="s">
        <v>84</v>
      </c>
      <c r="F131" s="5">
        <v>3</v>
      </c>
      <c r="G131" s="8"/>
      <c r="H131" s="8">
        <f t="shared" si="2"/>
        <v>0</v>
      </c>
      <c r="I131" s="7"/>
    </row>
    <row r="132" spans="1:9" ht="46.8" x14ac:dyDescent="0.3">
      <c r="A132" s="5">
        <f t="shared" si="3"/>
        <v>127</v>
      </c>
      <c r="B132" s="21"/>
      <c r="C132" s="6" t="s">
        <v>184</v>
      </c>
      <c r="D132" s="6"/>
      <c r="E132" s="6" t="s">
        <v>84</v>
      </c>
      <c r="F132" s="5">
        <v>3</v>
      </c>
      <c r="G132" s="8"/>
      <c r="H132" s="8">
        <f t="shared" si="2"/>
        <v>0</v>
      </c>
      <c r="I132" s="7"/>
    </row>
    <row r="133" spans="1:9" ht="31.2" x14ac:dyDescent="0.3">
      <c r="A133" s="5">
        <f t="shared" si="3"/>
        <v>128</v>
      </c>
      <c r="B133" s="21" t="s">
        <v>4</v>
      </c>
      <c r="C133" s="6" t="s">
        <v>80</v>
      </c>
      <c r="D133" s="6"/>
      <c r="E133" s="6" t="s">
        <v>84</v>
      </c>
      <c r="F133" s="5">
        <v>3</v>
      </c>
      <c r="G133" s="8"/>
      <c r="H133" s="8">
        <f t="shared" si="2"/>
        <v>0</v>
      </c>
      <c r="I133" s="2"/>
    </row>
    <row r="134" spans="1:9" ht="31.2" x14ac:dyDescent="0.3">
      <c r="A134" s="5">
        <f t="shared" si="3"/>
        <v>129</v>
      </c>
      <c r="B134" s="21"/>
      <c r="C134" s="6" t="s">
        <v>79</v>
      </c>
      <c r="D134" s="6"/>
      <c r="E134" s="6" t="s">
        <v>84</v>
      </c>
      <c r="F134" s="5">
        <v>3</v>
      </c>
      <c r="G134" s="8"/>
      <c r="H134" s="8">
        <f t="shared" ref="H134:H170" si="4">SUM(F134*G134)</f>
        <v>0</v>
      </c>
      <c r="I134" s="2"/>
    </row>
    <row r="135" spans="1:9" ht="15.6" x14ac:dyDescent="0.3">
      <c r="A135" s="5">
        <f t="shared" si="3"/>
        <v>130</v>
      </c>
      <c r="B135" s="21" t="s">
        <v>6</v>
      </c>
      <c r="C135" s="6" t="s">
        <v>23</v>
      </c>
      <c r="D135" s="6"/>
      <c r="E135" s="6" t="s">
        <v>84</v>
      </c>
      <c r="F135" s="5">
        <v>3</v>
      </c>
      <c r="G135" s="8"/>
      <c r="H135" s="8">
        <f t="shared" si="4"/>
        <v>0</v>
      </c>
      <c r="I135" s="2"/>
    </row>
    <row r="136" spans="1:9" ht="15.6" x14ac:dyDescent="0.3">
      <c r="A136" s="5">
        <f t="shared" ref="A136:A170" si="5">SUM(A135+1)</f>
        <v>131</v>
      </c>
      <c r="B136" s="21"/>
      <c r="C136" s="6" t="s">
        <v>22</v>
      </c>
      <c r="D136" s="6"/>
      <c r="E136" s="6" t="s">
        <v>84</v>
      </c>
      <c r="F136" s="5">
        <v>3</v>
      </c>
      <c r="G136" s="8"/>
      <c r="H136" s="8">
        <f t="shared" si="4"/>
        <v>0</v>
      </c>
      <c r="I136" s="2"/>
    </row>
    <row r="137" spans="1:9" ht="15.6" x14ac:dyDescent="0.3">
      <c r="A137" s="5">
        <f t="shared" si="5"/>
        <v>132</v>
      </c>
      <c r="B137" s="21"/>
      <c r="C137" s="6" t="s">
        <v>19</v>
      </c>
      <c r="D137" s="6"/>
      <c r="E137" s="6" t="s">
        <v>84</v>
      </c>
      <c r="F137" s="5">
        <v>3</v>
      </c>
      <c r="G137" s="8"/>
      <c r="H137" s="8">
        <f t="shared" si="4"/>
        <v>0</v>
      </c>
      <c r="I137" s="2"/>
    </row>
    <row r="138" spans="1:9" ht="31.2" x14ac:dyDescent="0.3">
      <c r="A138" s="5">
        <f t="shared" si="5"/>
        <v>133</v>
      </c>
      <c r="B138" s="21"/>
      <c r="C138" s="6" t="s">
        <v>7</v>
      </c>
      <c r="D138" s="6"/>
      <c r="E138" s="6" t="s">
        <v>84</v>
      </c>
      <c r="F138" s="5">
        <v>3</v>
      </c>
      <c r="G138" s="8"/>
      <c r="H138" s="8">
        <f t="shared" si="4"/>
        <v>0</v>
      </c>
      <c r="I138" s="2"/>
    </row>
    <row r="139" spans="1:9" ht="31.2" x14ac:dyDescent="0.3">
      <c r="A139" s="5">
        <f t="shared" si="5"/>
        <v>134</v>
      </c>
      <c r="B139" s="21"/>
      <c r="C139" s="6" t="s">
        <v>78</v>
      </c>
      <c r="D139" s="6"/>
      <c r="E139" s="6" t="s">
        <v>84</v>
      </c>
      <c r="F139" s="5">
        <v>3</v>
      </c>
      <c r="G139" s="8"/>
      <c r="H139" s="8">
        <f t="shared" si="4"/>
        <v>0</v>
      </c>
      <c r="I139" s="2"/>
    </row>
    <row r="140" spans="1:9" ht="15.6" x14ac:dyDescent="0.3">
      <c r="A140" s="5">
        <f t="shared" si="5"/>
        <v>135</v>
      </c>
      <c r="B140" s="21"/>
      <c r="C140" s="6" t="s">
        <v>5</v>
      </c>
      <c r="D140" s="6"/>
      <c r="E140" s="6" t="s">
        <v>84</v>
      </c>
      <c r="F140" s="5">
        <v>3</v>
      </c>
      <c r="G140" s="8"/>
      <c r="H140" s="8">
        <f t="shared" si="4"/>
        <v>0</v>
      </c>
      <c r="I140" s="2"/>
    </row>
    <row r="141" spans="1:9" ht="31.2" x14ac:dyDescent="0.3">
      <c r="A141" s="5">
        <f t="shared" si="5"/>
        <v>136</v>
      </c>
      <c r="B141" s="21" t="s">
        <v>16</v>
      </c>
      <c r="C141" s="6" t="s">
        <v>153</v>
      </c>
      <c r="D141" s="6"/>
      <c r="E141" s="6" t="s">
        <v>84</v>
      </c>
      <c r="F141" s="5">
        <v>3</v>
      </c>
      <c r="G141" s="8"/>
      <c r="H141" s="8">
        <f t="shared" si="4"/>
        <v>0</v>
      </c>
      <c r="I141" s="7"/>
    </row>
    <row r="142" spans="1:9" ht="31.2" x14ac:dyDescent="0.3">
      <c r="A142" s="5">
        <f t="shared" si="5"/>
        <v>137</v>
      </c>
      <c r="B142" s="21"/>
      <c r="C142" s="6" t="s">
        <v>154</v>
      </c>
      <c r="D142" s="6"/>
      <c r="E142" s="6" t="s">
        <v>84</v>
      </c>
      <c r="F142" s="5">
        <v>3</v>
      </c>
      <c r="G142" s="8"/>
      <c r="H142" s="8">
        <f t="shared" si="4"/>
        <v>0</v>
      </c>
      <c r="I142" s="7"/>
    </row>
    <row r="143" spans="1:9" ht="31.2" x14ac:dyDescent="0.3">
      <c r="A143" s="5">
        <f t="shared" si="5"/>
        <v>138</v>
      </c>
      <c r="B143" s="21"/>
      <c r="C143" s="6" t="s">
        <v>60</v>
      </c>
      <c r="D143" s="6"/>
      <c r="E143" s="6" t="s">
        <v>84</v>
      </c>
      <c r="F143" s="5">
        <v>3</v>
      </c>
      <c r="G143" s="8"/>
      <c r="H143" s="8">
        <f t="shared" si="4"/>
        <v>0</v>
      </c>
      <c r="I143" s="2"/>
    </row>
    <row r="144" spans="1:9" ht="15.6" x14ac:dyDescent="0.3">
      <c r="A144" s="5">
        <f t="shared" si="5"/>
        <v>139</v>
      </c>
      <c r="B144" s="21"/>
      <c r="C144" s="6" t="s">
        <v>64</v>
      </c>
      <c r="D144" s="6"/>
      <c r="E144" s="6" t="s">
        <v>84</v>
      </c>
      <c r="F144" s="5">
        <v>3</v>
      </c>
      <c r="G144" s="8"/>
      <c r="H144" s="8">
        <f t="shared" si="4"/>
        <v>0</v>
      </c>
      <c r="I144" s="2"/>
    </row>
    <row r="145" spans="1:9" ht="51" customHeight="1" x14ac:dyDescent="0.3">
      <c r="A145" s="5">
        <f t="shared" si="5"/>
        <v>140</v>
      </c>
      <c r="B145" s="21"/>
      <c r="C145" s="6" t="s">
        <v>39</v>
      </c>
      <c r="D145" s="6"/>
      <c r="E145" s="6" t="s">
        <v>84</v>
      </c>
      <c r="F145" s="5">
        <v>3</v>
      </c>
      <c r="G145" s="8"/>
      <c r="H145" s="8">
        <f t="shared" si="4"/>
        <v>0</v>
      </c>
      <c r="I145" s="7"/>
    </row>
    <row r="146" spans="1:9" ht="31.2" x14ac:dyDescent="0.3">
      <c r="A146" s="5">
        <f t="shared" si="5"/>
        <v>141</v>
      </c>
      <c r="B146" s="21"/>
      <c r="C146" s="6" t="s">
        <v>13</v>
      </c>
      <c r="D146" s="6"/>
      <c r="E146" s="6" t="s">
        <v>84</v>
      </c>
      <c r="F146" s="5">
        <v>3</v>
      </c>
      <c r="G146" s="8"/>
      <c r="H146" s="8">
        <f t="shared" si="4"/>
        <v>0</v>
      </c>
      <c r="I146" s="2"/>
    </row>
    <row r="147" spans="1:9" ht="31.2" x14ac:dyDescent="0.3">
      <c r="A147" s="5">
        <f t="shared" si="5"/>
        <v>142</v>
      </c>
      <c r="B147" s="21"/>
      <c r="C147" s="6" t="s">
        <v>14</v>
      </c>
      <c r="D147" s="6"/>
      <c r="E147" s="6" t="s">
        <v>84</v>
      </c>
      <c r="F147" s="5">
        <v>3</v>
      </c>
      <c r="G147" s="8"/>
      <c r="H147" s="8">
        <f t="shared" si="4"/>
        <v>0</v>
      </c>
      <c r="I147" s="2"/>
    </row>
    <row r="148" spans="1:9" ht="15.6" x14ac:dyDescent="0.3">
      <c r="A148" s="5">
        <f t="shared" si="5"/>
        <v>143</v>
      </c>
      <c r="B148" s="21"/>
      <c r="C148" s="6" t="s">
        <v>24</v>
      </c>
      <c r="D148" s="6"/>
      <c r="E148" s="6" t="s">
        <v>84</v>
      </c>
      <c r="F148" s="5">
        <v>3</v>
      </c>
      <c r="G148" s="8"/>
      <c r="H148" s="8">
        <f t="shared" si="4"/>
        <v>0</v>
      </c>
      <c r="I148" s="2"/>
    </row>
    <row r="149" spans="1:9" ht="51" customHeight="1" x14ac:dyDescent="0.3">
      <c r="A149" s="5">
        <f t="shared" si="5"/>
        <v>144</v>
      </c>
      <c r="B149" s="21"/>
      <c r="C149" s="6" t="s">
        <v>25</v>
      </c>
      <c r="D149" s="6"/>
      <c r="E149" s="6" t="s">
        <v>84</v>
      </c>
      <c r="F149" s="5">
        <v>3</v>
      </c>
      <c r="G149" s="8"/>
      <c r="H149" s="8">
        <f t="shared" si="4"/>
        <v>0</v>
      </c>
      <c r="I149" s="2"/>
    </row>
    <row r="150" spans="1:9" ht="31.2" x14ac:dyDescent="0.3">
      <c r="A150" s="5">
        <f t="shared" si="5"/>
        <v>145</v>
      </c>
      <c r="B150" s="21"/>
      <c r="C150" s="6" t="s">
        <v>50</v>
      </c>
      <c r="D150" s="6"/>
      <c r="E150" s="6" t="s">
        <v>84</v>
      </c>
      <c r="F150" s="5">
        <v>3</v>
      </c>
      <c r="G150" s="8"/>
      <c r="H150" s="8">
        <f t="shared" si="4"/>
        <v>0</v>
      </c>
      <c r="I150" s="2"/>
    </row>
    <row r="151" spans="1:9" ht="31.2" x14ac:dyDescent="0.3">
      <c r="A151" s="5">
        <f t="shared" si="5"/>
        <v>146</v>
      </c>
      <c r="B151" s="21"/>
      <c r="C151" s="6" t="s">
        <v>65</v>
      </c>
      <c r="D151" s="6"/>
      <c r="E151" s="6" t="s">
        <v>84</v>
      </c>
      <c r="F151" s="5">
        <v>3</v>
      </c>
      <c r="G151" s="8"/>
      <c r="H151" s="8">
        <f t="shared" si="4"/>
        <v>0</v>
      </c>
      <c r="I151" s="2"/>
    </row>
    <row r="152" spans="1:9" ht="46.8" x14ac:dyDescent="0.3">
      <c r="A152" s="5">
        <f t="shared" si="5"/>
        <v>147</v>
      </c>
      <c r="B152" s="21"/>
      <c r="C152" s="6" t="s">
        <v>185</v>
      </c>
      <c r="D152" s="6"/>
      <c r="E152" s="6" t="s">
        <v>84</v>
      </c>
      <c r="F152" s="5">
        <v>3</v>
      </c>
      <c r="G152" s="8"/>
      <c r="H152" s="8">
        <f t="shared" si="4"/>
        <v>0</v>
      </c>
      <c r="I152" s="7"/>
    </row>
    <row r="153" spans="1:9" ht="51" customHeight="1" x14ac:dyDescent="0.3">
      <c r="A153" s="5">
        <f t="shared" si="5"/>
        <v>148</v>
      </c>
      <c r="B153" s="21"/>
      <c r="C153" s="6" t="s">
        <v>15</v>
      </c>
      <c r="D153" s="6"/>
      <c r="E153" s="6" t="s">
        <v>84</v>
      </c>
      <c r="F153" s="5">
        <v>3</v>
      </c>
      <c r="G153" s="8"/>
      <c r="H153" s="8">
        <f t="shared" si="4"/>
        <v>0</v>
      </c>
      <c r="I153" s="7"/>
    </row>
    <row r="154" spans="1:9" ht="64.5" customHeight="1" x14ac:dyDescent="0.3">
      <c r="A154" s="5">
        <f t="shared" si="5"/>
        <v>149</v>
      </c>
      <c r="B154" s="21"/>
      <c r="C154" s="6" t="s">
        <v>43</v>
      </c>
      <c r="D154" s="6"/>
      <c r="E154" s="6" t="s">
        <v>84</v>
      </c>
      <c r="F154" s="5">
        <v>3</v>
      </c>
      <c r="G154" s="8"/>
      <c r="H154" s="8">
        <f t="shared" si="4"/>
        <v>0</v>
      </c>
      <c r="I154" s="2"/>
    </row>
    <row r="155" spans="1:9" ht="31.2" x14ac:dyDescent="0.3">
      <c r="A155" s="5">
        <f t="shared" si="5"/>
        <v>150</v>
      </c>
      <c r="B155" s="21"/>
      <c r="C155" s="6" t="s">
        <v>44</v>
      </c>
      <c r="D155" s="6"/>
      <c r="E155" s="6" t="s">
        <v>84</v>
      </c>
      <c r="F155" s="5">
        <v>3</v>
      </c>
      <c r="G155" s="8"/>
      <c r="H155" s="8">
        <f t="shared" si="4"/>
        <v>0</v>
      </c>
      <c r="I155" s="2"/>
    </row>
    <row r="156" spans="1:9" ht="31.2" x14ac:dyDescent="0.3">
      <c r="A156" s="5">
        <f t="shared" si="5"/>
        <v>151</v>
      </c>
      <c r="B156" s="21"/>
      <c r="C156" s="6" t="s">
        <v>61</v>
      </c>
      <c r="D156" s="6"/>
      <c r="E156" s="6" t="s">
        <v>84</v>
      </c>
      <c r="F156" s="5">
        <v>3</v>
      </c>
      <c r="G156" s="8"/>
      <c r="H156" s="8">
        <f t="shared" si="4"/>
        <v>0</v>
      </c>
      <c r="I156" s="2"/>
    </row>
    <row r="157" spans="1:9" ht="31.2" x14ac:dyDescent="0.3">
      <c r="A157" s="5">
        <f t="shared" si="5"/>
        <v>152</v>
      </c>
      <c r="B157" s="21"/>
      <c r="C157" s="6" t="s">
        <v>62</v>
      </c>
      <c r="D157" s="6"/>
      <c r="E157" s="6" t="s">
        <v>84</v>
      </c>
      <c r="F157" s="5">
        <v>3</v>
      </c>
      <c r="G157" s="8"/>
      <c r="H157" s="8">
        <f t="shared" si="4"/>
        <v>0</v>
      </c>
      <c r="I157" s="2"/>
    </row>
    <row r="158" spans="1:9" ht="46.8" x14ac:dyDescent="0.3">
      <c r="A158" s="5">
        <f t="shared" si="5"/>
        <v>153</v>
      </c>
      <c r="B158" s="21"/>
      <c r="C158" s="6" t="s">
        <v>186</v>
      </c>
      <c r="D158" s="6"/>
      <c r="E158" s="6" t="s">
        <v>84</v>
      </c>
      <c r="F158" s="5">
        <v>3</v>
      </c>
      <c r="G158" s="8"/>
      <c r="H158" s="8">
        <f t="shared" si="4"/>
        <v>0</v>
      </c>
      <c r="I158" s="2"/>
    </row>
    <row r="159" spans="1:9" ht="15.6" x14ac:dyDescent="0.3">
      <c r="A159" s="5">
        <f t="shared" si="5"/>
        <v>154</v>
      </c>
      <c r="B159" s="21"/>
      <c r="C159" s="6" t="s">
        <v>56</v>
      </c>
      <c r="D159" s="6"/>
      <c r="E159" s="6" t="s">
        <v>84</v>
      </c>
      <c r="F159" s="5">
        <v>3</v>
      </c>
      <c r="G159" s="8"/>
      <c r="H159" s="8">
        <f t="shared" si="4"/>
        <v>0</v>
      </c>
      <c r="I159" s="2"/>
    </row>
    <row r="160" spans="1:9" ht="15.6" x14ac:dyDescent="0.3">
      <c r="A160" s="5">
        <f t="shared" si="5"/>
        <v>155</v>
      </c>
      <c r="B160" s="21"/>
      <c r="C160" s="6" t="s">
        <v>57</v>
      </c>
      <c r="D160" s="6"/>
      <c r="E160" s="6" t="s">
        <v>84</v>
      </c>
      <c r="F160" s="5">
        <v>3</v>
      </c>
      <c r="G160" s="8"/>
      <c r="H160" s="8">
        <f t="shared" si="4"/>
        <v>0</v>
      </c>
      <c r="I160" s="7"/>
    </row>
    <row r="161" spans="1:9" ht="62.4" x14ac:dyDescent="0.3">
      <c r="A161" s="5">
        <f t="shared" si="5"/>
        <v>156</v>
      </c>
      <c r="B161" s="21"/>
      <c r="C161" s="6" t="s">
        <v>58</v>
      </c>
      <c r="D161" s="6"/>
      <c r="E161" s="6" t="s">
        <v>84</v>
      </c>
      <c r="F161" s="5">
        <v>3</v>
      </c>
      <c r="G161" s="8"/>
      <c r="H161" s="8">
        <f t="shared" si="4"/>
        <v>0</v>
      </c>
      <c r="I161" s="2"/>
    </row>
    <row r="162" spans="1:9" ht="104.25" customHeight="1" x14ac:dyDescent="0.3">
      <c r="A162" s="5">
        <f t="shared" si="5"/>
        <v>157</v>
      </c>
      <c r="B162" s="21"/>
      <c r="C162" s="6" t="s">
        <v>59</v>
      </c>
      <c r="D162" s="6"/>
      <c r="E162" s="6" t="s">
        <v>84</v>
      </c>
      <c r="F162" s="5">
        <v>3</v>
      </c>
      <c r="G162" s="8"/>
      <c r="H162" s="8">
        <f t="shared" si="4"/>
        <v>0</v>
      </c>
      <c r="I162" s="2"/>
    </row>
    <row r="163" spans="1:9" ht="78" x14ac:dyDescent="0.3">
      <c r="A163" s="5">
        <f t="shared" si="5"/>
        <v>158</v>
      </c>
      <c r="B163" s="21"/>
      <c r="C163" s="6" t="s">
        <v>193</v>
      </c>
      <c r="D163" s="6"/>
      <c r="E163" s="6" t="s">
        <v>84</v>
      </c>
      <c r="F163" s="5">
        <v>3</v>
      </c>
      <c r="G163" s="8"/>
      <c r="H163" s="8">
        <f t="shared" si="4"/>
        <v>0</v>
      </c>
      <c r="I163" s="7"/>
    </row>
    <row r="164" spans="1:9" ht="78" x14ac:dyDescent="0.3">
      <c r="A164" s="5">
        <f t="shared" si="5"/>
        <v>159</v>
      </c>
      <c r="B164" s="21"/>
      <c r="C164" s="6" t="s">
        <v>187</v>
      </c>
      <c r="D164" s="6"/>
      <c r="E164" s="6" t="s">
        <v>84</v>
      </c>
      <c r="F164" s="5">
        <v>3</v>
      </c>
      <c r="G164" s="8"/>
      <c r="H164" s="8">
        <f t="shared" si="4"/>
        <v>0</v>
      </c>
      <c r="I164" s="7"/>
    </row>
    <row r="165" spans="1:9" ht="62.4" x14ac:dyDescent="0.3">
      <c r="A165" s="5">
        <f t="shared" si="5"/>
        <v>160</v>
      </c>
      <c r="B165" s="21"/>
      <c r="C165" s="6" t="s">
        <v>194</v>
      </c>
      <c r="D165" s="6"/>
      <c r="E165" s="6" t="s">
        <v>84</v>
      </c>
      <c r="F165" s="5">
        <v>3</v>
      </c>
      <c r="G165" s="8"/>
      <c r="H165" s="8">
        <f t="shared" si="4"/>
        <v>0</v>
      </c>
      <c r="I165" s="7"/>
    </row>
    <row r="166" spans="1:9" ht="46.8" x14ac:dyDescent="0.3">
      <c r="A166" s="5">
        <f t="shared" si="5"/>
        <v>161</v>
      </c>
      <c r="B166" s="21"/>
      <c r="C166" s="6" t="s">
        <v>164</v>
      </c>
      <c r="D166" s="6"/>
      <c r="E166" s="6" t="s">
        <v>84</v>
      </c>
      <c r="F166" s="5">
        <v>3</v>
      </c>
      <c r="G166" s="8"/>
      <c r="H166" s="8">
        <f t="shared" si="4"/>
        <v>0</v>
      </c>
      <c r="I166" s="7"/>
    </row>
    <row r="167" spans="1:9" ht="31.2" x14ac:dyDescent="0.3">
      <c r="A167" s="5">
        <f t="shared" si="5"/>
        <v>162</v>
      </c>
      <c r="B167" s="21" t="s">
        <v>63</v>
      </c>
      <c r="C167" s="6" t="s">
        <v>75</v>
      </c>
      <c r="D167" s="6"/>
      <c r="E167" s="6" t="s">
        <v>84</v>
      </c>
      <c r="F167" s="5">
        <v>3</v>
      </c>
      <c r="G167" s="8"/>
      <c r="H167" s="8">
        <f t="shared" si="4"/>
        <v>0</v>
      </c>
      <c r="I167" s="7"/>
    </row>
    <row r="168" spans="1:9" ht="15.6" x14ac:dyDescent="0.3">
      <c r="A168" s="5">
        <f t="shared" si="5"/>
        <v>163</v>
      </c>
      <c r="B168" s="21"/>
      <c r="C168" s="6" t="s">
        <v>54</v>
      </c>
      <c r="D168" s="6"/>
      <c r="E168" s="6" t="s">
        <v>84</v>
      </c>
      <c r="F168" s="5">
        <v>3</v>
      </c>
      <c r="G168" s="8"/>
      <c r="H168" s="8">
        <f t="shared" si="4"/>
        <v>0</v>
      </c>
      <c r="I168" s="7"/>
    </row>
    <row r="169" spans="1:9" ht="31.2" x14ac:dyDescent="0.3">
      <c r="A169" s="5">
        <f t="shared" si="5"/>
        <v>164</v>
      </c>
      <c r="B169" s="21"/>
      <c r="C169" s="6" t="s">
        <v>165</v>
      </c>
      <c r="D169" s="6"/>
      <c r="E169" s="6" t="s">
        <v>166</v>
      </c>
      <c r="F169" s="5">
        <v>3</v>
      </c>
      <c r="G169" s="8"/>
      <c r="H169" s="8">
        <f t="shared" si="4"/>
        <v>0</v>
      </c>
      <c r="I169" s="7"/>
    </row>
    <row r="170" spans="1:9" ht="31.2" x14ac:dyDescent="0.3">
      <c r="A170" s="5">
        <f t="shared" si="5"/>
        <v>165</v>
      </c>
      <c r="B170" s="21"/>
      <c r="C170" s="6" t="s">
        <v>55</v>
      </c>
      <c r="D170" s="6"/>
      <c r="E170" s="6" t="s">
        <v>84</v>
      </c>
      <c r="F170" s="5">
        <v>3</v>
      </c>
      <c r="G170" s="8"/>
      <c r="H170" s="8">
        <f t="shared" si="4"/>
        <v>0</v>
      </c>
      <c r="I170" s="7"/>
    </row>
    <row r="171" spans="1:9" ht="28.5" customHeight="1" x14ac:dyDescent="0.3">
      <c r="A171" s="22" t="s">
        <v>83</v>
      </c>
      <c r="B171" s="23"/>
      <c r="C171" s="23"/>
      <c r="D171" s="23"/>
      <c r="E171" s="23"/>
      <c r="F171" s="23"/>
      <c r="G171" s="24"/>
      <c r="H171" s="8">
        <f>SUM(H6:H170)</f>
        <v>0</v>
      </c>
      <c r="I171" s="6"/>
    </row>
  </sheetData>
  <autoFilter ref="A4:I171" xr:uid="{00000000-0001-0000-0000-000000000000}"/>
  <mergeCells count="26">
    <mergeCell ref="A171:G171"/>
    <mergeCell ref="B87:B90"/>
    <mergeCell ref="B167:B170"/>
    <mergeCell ref="B141:B166"/>
    <mergeCell ref="B122:B125"/>
    <mergeCell ref="B135:B140"/>
    <mergeCell ref="B91:B95"/>
    <mergeCell ref="B133:B134"/>
    <mergeCell ref="B126:B132"/>
    <mergeCell ref="B106:B121"/>
    <mergeCell ref="B96:B105"/>
    <mergeCell ref="B69:B72"/>
    <mergeCell ref="B73:B74"/>
    <mergeCell ref="B75:B79"/>
    <mergeCell ref="B80:B85"/>
    <mergeCell ref="H1:I1"/>
    <mergeCell ref="B2:C2"/>
    <mergeCell ref="H2:I2"/>
    <mergeCell ref="A3:I3"/>
    <mergeCell ref="B65:B68"/>
    <mergeCell ref="B14:B15"/>
    <mergeCell ref="B46:B53"/>
    <mergeCell ref="B54:B64"/>
    <mergeCell ref="B16:B20"/>
    <mergeCell ref="B6:B13"/>
    <mergeCell ref="B21:B45"/>
  </mergeCells>
  <pageMargins left="0.39370078740157483" right="0.39370078740157483" top="0.98425196850393704" bottom="0.39370078740157483" header="0.19685039370078741" footer="0.19685039370078741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Radijo elektronikos komponentai</vt:lpstr>
      <vt:lpstr>'Radijo elektronikos komponentai'!Print_Titles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Lig</dc:creator>
  <dc:description/>
  <cp:lastModifiedBy>Vaišnorė Lina</cp:lastModifiedBy>
  <cp:revision>6</cp:revision>
  <cp:lastPrinted>2025-05-05T08:17:02Z</cp:lastPrinted>
  <dcterms:created xsi:type="dcterms:W3CDTF">2008-11-27T12:24:41Z</dcterms:created>
  <dcterms:modified xsi:type="dcterms:W3CDTF">2025-06-18T06:05:42Z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