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2025 tarptautiniai\Savivaldybės salių programinės įrangos ir jos priežiūros pirkimas\"/>
    </mc:Choice>
  </mc:AlternateContent>
  <bookViews>
    <workbookView xWindow="0" yWindow="0" windowWidth="23040" windowHeight="8616"/>
  </bookViews>
  <sheets>
    <sheet name="Lapas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5" i="1" l="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76" i="1" l="1"/>
  <c r="G41" i="1"/>
  <c r="G40" i="1"/>
  <c r="G39" i="1"/>
  <c r="G38" i="1"/>
  <c r="G37" i="1"/>
  <c r="G36" i="1"/>
  <c r="G35" i="1"/>
  <c r="G34" i="1"/>
  <c r="G33" i="1"/>
  <c r="G77" i="1" l="1"/>
  <c r="B27" i="1" l="1"/>
  <c r="G78" i="1"/>
  <c r="G79" i="1" l="1"/>
  <c r="B25" i="1" s="1"/>
</calcChain>
</file>

<file path=xl/sharedStrings.xml><?xml version="1.0" encoding="utf-8"?>
<sst xmlns="http://schemas.openxmlformats.org/spreadsheetml/2006/main" count="151" uniqueCount="105">
  <si>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</si>
  <si>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</si>
  <si>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</si>
  <si>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t>
  </si>
  <si>
    <t>(data)</t>
  </si>
  <si>
    <t>(vieta)</t>
  </si>
  <si>
    <t>Telefono numeris</t>
  </si>
  <si>
    <t>Fakso numeris</t>
  </si>
  <si>
    <t>El. pašto adresas</t>
  </si>
  <si>
    <t>Eil. Nr.</t>
  </si>
  <si>
    <t>Mato vnt.</t>
  </si>
  <si>
    <t>Dokumentas yra įkeltas šioje CVPIS pasiūlymo lango eilutėje („Prisegti dokumentai“)</t>
  </si>
  <si>
    <t xml:space="preserve">Kvazisubtiekėjams numatomos perduoti tiekti prekės (įvardinti konkrečias prekes); </t>
  </si>
  <si>
    <t>Už pasiūlymą atsakingo asmens vardas, pavardė, pareigos</t>
  </si>
  <si>
    <t>mėn.</t>
  </si>
  <si>
    <t xml:space="preserve">Ūkio subjekto, kurio pajėgumais remiuosi, pavadinimas, adresas </t>
  </si>
  <si>
    <t xml:space="preserve">Subtiekėjo pavadinimas, adresas </t>
  </si>
  <si>
    <t>Kvazisubtiekėjo vardas ir pavardė</t>
  </si>
  <si>
    <t>Pateikto dokumento pavadinimas</t>
  </si>
  <si>
    <t>Vieneto įkainis, Eur be PVM</t>
  </si>
  <si>
    <t>Bendra planuojama kaina, Eur be PVM</t>
  </si>
  <si>
    <t>vnt.</t>
  </si>
  <si>
    <t xml:space="preserve">Iš viso Eur be PVM: </t>
  </si>
  <si>
    <t xml:space="preserve">PVM (21 proc.):  </t>
  </si>
  <si>
    <t xml:space="preserve">Iš viso EUR su PVM: </t>
  </si>
  <si>
    <t xml:space="preserve">Įrašyti abi reikalaujamas reikšmes:
1. Ūkio subjektui, kurio  pajėgumais remiuosi, numatomos perduoti paslaugos / darbai /tiekti prekės (įvardinti konkrečiai paslaugas / darbus/prekes); 
2. ūkio subjektui, kurio pajėgumais remiuosi, perduodama sutarties dalis % ar Eur sutarties kainoje.
</t>
  </si>
  <si>
    <t xml:space="preserve">Įrašyti abi reikalaujamas reikšmes:
1. Subtiekėjams numatomos perduoti paslaugos / darbai/tiekti prekės (įvardinti konkrečiai paslaugas / darbus/prekes); 
2. Subtiekėjams perduodama sutarties dalis % ar Eur sutarties kainoje.
</t>
  </si>
  <si>
    <t xml:space="preserve">*Pildyti tuomet, jei sutarties vykdymui bus pasitelkti ūkio subjektai, kurių pajėgumais tiekėjas remiasi.Pateikiama ūkio subjektų, kurių pajėgumais tiekėjas remiasi, pasirašytos laisvos formos deklaracijos ar kito dokumento, patvirtinančio sutikimą dalyvauti šiame viešajame pirkime, skaitmeninė kopija. </t>
  </si>
  <si>
    <t xml:space="preserve">***Pildyti tuomet, jei sutarties vykdymui bus pasitelkti kvazisubtiekėjai.
Pateikiama kvazisubtiekėjų pasirašytas laisvos formos sutikimas, patvirtinantis atlikti sutartyje nurodytus darbus/paslaugas ir tiekėjo ar ūkio subjekto, kurio pajėgumais tiekėjas remiasi, patvirtinimas, kad laimėjęs konkursą, įdarbins šį specialistą. 
</t>
  </si>
  <si>
    <t>Konkurso sąlygų                      2 priedas</t>
  </si>
  <si>
    <t>Pateiktų dokumentų pavadinimas, puslapių skaičius</t>
  </si>
  <si>
    <t>Bendrą planuojamą kainą sudaro:</t>
  </si>
  <si>
    <t xml:space="preserve"> (tais atvejais, kai pagal galiojančius teisės aktus tiekėjui nereikia mokėti PVM, nurodyti juridinį pagrindą)..............................................................................................................................</t>
  </si>
  <si>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</si>
  <si>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</si>
  <si>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**Pildyti tuomet, jei sutarties vykdymui bus pasitelkti subtiekėjai (tretieji asmenys, paskirti tiekėjo suteikti </t>
    </r>
    <r>
      <rPr>
        <u/>
        <sz val="10"/>
        <color theme="1"/>
        <rFont val="Calibri"/>
        <family val="2"/>
        <charset val="186"/>
        <scheme val="minor"/>
      </rPr>
      <t>dalį paslaugų,</t>
    </r>
    <r>
      <rPr>
        <sz val="10"/>
        <color theme="1"/>
        <rFont val="Calibri"/>
        <family val="2"/>
        <charset val="186"/>
        <scheme val="minor"/>
      </rPr>
      <t xml:space="preserve"> sutartyje nustatyta tvarka ir veikia aktyviai, t.y. teikia dalį paslaugų, kurių kvalifikacija tiekėjas nesiremia, kad atitiktų kvalifikacijos reikalavimus).</t>
    </r>
  </si>
  <si>
    <t>Eur su PVM (45 stulpelio suminė eilutė)</t>
  </si>
  <si>
    <t xml:space="preserve"> Eur be PVM (43 stulpelio suminė eilutė)</t>
  </si>
  <si>
    <t>1. Išnagrinėję pirkimo dokumentus, dokumentų priedus ir reikalavimus nurodytoms prekėms tiekti/paslaugoms teikti, mes siūlome, pagal šios sutarties sąlygas, techninę specifikaciją  ir kitus pirkimo dokumentus Kauno miesto viešųjų erdvių vaizdo stebėjimo sistemos sudėtines dalis tiekti ir šios sistemos plėtros ir priežiūros paslaugas teikti už bendrą planuojamą kainą:</t>
  </si>
  <si>
    <t>Pastaba: Lentelėje nurodyti prekių ir paslaugų kiekiai yra preliminarūs ir gali keistis  (gali būti įsigyjama daugiau arba mažiau prekių/paslaugų kiekių neviršijant Sutarties specialiųjų sąlygų 5.2 papunktyje nurodytos pradinės Sutarties vertės). Sutarties vykdymo metu įsigyjamų prekių ir paslaugų apimtis (kiekiai), taip pat kaina, kuri turi būti sumokėta Paslaugų teikėjui, priklauso nuo Paslaugų gavėjo poreikio ir faktinių užsakymų. Galutinė kaina, kurią Paslaugų gavėjas turi sumokėti Paslaugų teikėjui, priklauso nuo faktiškai patiektų prekių ir suteiktų paslaugų kiekio vykdant Sutartį.</t>
  </si>
  <si>
    <t>val.</t>
  </si>
  <si>
    <t xml:space="preserve">Prekių ir paslaugų pavadinimas </t>
  </si>
  <si>
    <t>Preliminarus kiekis per 36 mėn.</t>
  </si>
  <si>
    <t>Įrangos priežiūros mokestis</t>
  </si>
  <si>
    <t>Įrangos priežiūros papildomos paslaugos</t>
  </si>
  <si>
    <t>1:4 HDMI šakotuvas (techninės specifikacijos lentelės 1 eil.)</t>
  </si>
  <si>
    <t>4x1 HDMI automatinis komutatorius (techninės specifikacijos lentelės 2 eil.)</t>
  </si>
  <si>
    <t>Audio signalų paskirstymo įrenginys (techninės specifikacijos lentelės 3 eil.)</t>
  </si>
  <si>
    <t>Belaidžių prezentacijų sistema (techninės specifikacijos lentelės 4 eil.)</t>
  </si>
  <si>
    <t>Bevielis radijo mikrofono komplektas (techninės specifikacijos lentelės 5 eil.)</t>
  </si>
  <si>
    <t>Garso stiprintuvas A (techninės specifikacijos lentelės 6 eil.)</t>
  </si>
  <si>
    <t>Garso stiprintuvas B (techninės specifikacijos lentelės 7 eil.)</t>
  </si>
  <si>
    <t>HDMI kabelis A (techninės specifikacijos lentelės 8 eil.)</t>
  </si>
  <si>
    <t>HDMI kabelis B (techninės specifikacijos lentelės 9 eil.)</t>
  </si>
  <si>
    <t>HDMI kabelis C (techninės specifikacijos lentelės 10 eil.)</t>
  </si>
  <si>
    <t>HDMI signalo perdavimo per vytą porą keitiklių komplektas (techninės specifikacijos lentelės 11 eil.)</t>
  </si>
  <si>
    <t>Kompiuterinė vaizdo bei garso signalo kodavimo plokštė (techninės specifikacijos lentelės 12 eil.)</t>
  </si>
  <si>
    <t>Komutatorius matricinis HDMI (techninės specifikacijos lentelės 13 eil.)</t>
  </si>
  <si>
    <t>Konferencinis garso procesorius (techninės specifikacijos lentelės 14 eil.)</t>
  </si>
  <si>
    <t>LCD monitorius (techninės specifikacijos lentelės 15 eil.)</t>
  </si>
  <si>
    <t>Mikrofonas laidinis su stovu (techninės specifikacijos lentelės 16 eil.)</t>
  </si>
  <si>
    <t>Motorizuotas ekranas video projekcijai 350 cm pločio (techninės specifikacijos lentelės 17 eil.)</t>
  </si>
  <si>
    <t>Plačiajuostė akustinė sistema (techninės specifikacijos lentelės 18 eil.)</t>
  </si>
  <si>
    <t>Garso sąsaja  (techninės specifikacijos lentelės 19 eil.)</t>
  </si>
  <si>
    <t>Profesionalus displėjus 75" (techninės specifikacijos lentelės 20 eil.)</t>
  </si>
  <si>
    <t>Projektoriaus ekranas, įleidžiamas į lubas (techninės specifikacijos lentelės 21 eil.)</t>
  </si>
  <si>
    <t>Stacionarus mikrofonas tribūnoje (techninės specifikacijos lentelės 22 eil.)</t>
  </si>
  <si>
    <t>Tarybos posėdžių (didžiosios) salės akustinė sistema (techninės specifikacijos lentelės 23 eil.)</t>
  </si>
  <si>
    <t>Universalus valdymo pultas (techninės specifikacijos lentelės 24 eil.)</t>
  </si>
  <si>
    <t>USB kabelis A (techninės specifikacijos lentelės 25 eil.)</t>
  </si>
  <si>
    <t>USB kabelis B (techninės specifikacijos lentelės 26 eil.)</t>
  </si>
  <si>
    <t>USB keitiklis (techninės specifikacijos lentelės 27 eil.)</t>
  </si>
  <si>
    <t>USB vaizdo kamera (techninės specifikacijos lentelės 28 eil.)</t>
  </si>
  <si>
    <t>USB vaizdo konferencijų įrenginys (techninės specifikacijos lentelės 29 eil.)</t>
  </si>
  <si>
    <t>Vaizdo kamera (techninės specifikacijos lentelės 30 eil.)</t>
  </si>
  <si>
    <t>Vaizdo kamerų signalų komutatorius su signalų skaleriu (techninės specifikacijos lentelės 31 eil.)</t>
  </si>
  <si>
    <t>Vaizdo kamerų valdymo procesorius (techninės specifikacijos lentelės 32 eil.)</t>
  </si>
  <si>
    <t>Vaizdo monitorius 55" (techninės specifikacijos lentelės 33 eil.)</t>
  </si>
  <si>
    <t>Vaizdo projektorius A (techninės specifikacijos lentelės 34 eil.)</t>
  </si>
  <si>
    <t>Vaizdo projektorius B (techninės specifikacijos lentelės 35 eil.)</t>
  </si>
  <si>
    <t>Vaizdo projektorius C (techninės specifikacijos lentelės 36 eil.)</t>
  </si>
  <si>
    <t>Žemų dažnių akustinė sistema (techninės specifikacijos lentelės 37 eil.)</t>
  </si>
  <si>
    <t>Garso įrašymo įrenginys (techninės specifikacijos lentelės 38 eil.)</t>
  </si>
  <si>
    <t>Centrinis garso valdymo ir įrašymo įrenginys  (techninės specifikacijos lentelės 39 eil.)</t>
  </si>
  <si>
    <t>Diskusijų - balsavimo pultas pastatomas ant stalo (techninės specifikacijos lentelės 40 eil.)</t>
  </si>
  <si>
    <t>Diskusijų pultas įleidžiamas i baldą Tarybos nariui (techninės specifikacijos lentelės 41 eil.)</t>
  </si>
  <si>
    <t>Diskusijų pultas įleidžiamas i baldą Tribūnai (techninės specifikacijos lentelės 42 eil.)</t>
  </si>
  <si>
    <t>Dėl Kauno miesto savivaldybės salių vaizdo, garso ir balsavimo techninės bei programinės įrangos ir  jos priežiūros paslaugų pirkimo</t>
  </si>
  <si>
    <t xml:space="preserve">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</si>
  <si>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2. Tiekėjo siūlomo programinės įrangos specialisto (siūlomo į specialiųjų pirkimo sąlygų 4 priedo 3.1.1 p.)..............................(nurodyti vardą, pavardę) patirtis (kokybės kriterijaus vertinimui): per paskutinius 3 metus iki pasiūlymo pateikimo termino pabaigos, įvykdytų projektų, kurių vykdymo metu buvo  sukurta ir (ar)  įdiegta, ir (ar) modernizuota, ir (ar) tobulinta  programinė įranga skirta konferencijoms ir/ar diskusijoms, ir/ar balsavimui, ir/ar vaizdo/garso tiesioginiam transliavimui internetu, ir (ar)  vykdytos jos funkcionalumo palaikymo, ir (ar) plėtimo, ir (ar) priežiūros paslaugos, ir atitinkamai, kurią kūrė, ir (ar) įdiegė, ir (ar) modernizavo, ir (ar) tobulino, ir (ar) vykdė jos funkcionalumo palaikymo, ir (ar) plėtimo, ir (ar) priežiūros paslaugas siūlomas specialistas, skaičius ...................  (nurodyti skaičių).</t>
  </si>
  <si>
    <t>3. Tiekėjo siūlomo techninės įrangos specialisto (siūlomo į specialiųjų pirkimo sąlygų 4 priedo 3.1.2 p.)..............................(nurodyti vardą, pavardę) patirtis (kokybės kriterijaus vertinimui): per paskutinius 3 metus iki pasiūlymo pateikimo termino pabaigos, įvykdytų projektų, kurių vykdymo metu buvo įrengta ir (ar) sumontuota, ir (ar) modernizuota, ir (ar) tobulinta, ir (ar) suderinta techninė įranga skirta konferencijoms ir (ar) diskusijoms, ir (ar) balsavimui, ir (ar) vaizdo/garso tiesioginiam transliavimui internetu, ir (ar) vykdytos jos funkcionalumo palaikymo, ir (ar) plėtimo, ir (ar) priežiūros paslaugos ir atitinkamai ją įrengė ir (ar) montavo, ir (ar) modernizavo, ir (ar) tobulino, ir (ar) suderino, ir (ar) vykdė jos funkcionalumo palaikymo, ir (ar) plėtimo, ir (ar) priežiūros paslaugas siūlomas specialistas, skaičius ...................  (nurodyti skaičių).</t>
  </si>
  <si>
    <t>Pastaba: reikalavimai ir sąlygos dėl siūlomų specialistų patirties vertinimo nurodyti specialiųjų pirkimo sąlygų 6.1.9 p. ir specialiųjų pirkimo sąlygų 7 priede.</t>
  </si>
  <si>
    <t>4 . Į prekių įkainius (be PVM) turi būti įskaičiuoti visi mokesčiai (išskyrus PVM) ir visos Tiekėjo patirtos ir (ar) galimos patirti tiesioginės ir netiesioginės išlaidos, įskaitant (bet neapsiribojant) prekių pristatymo Kauno mieste ir visas kitas išlaidas, reikalingas tinkamam Sutarties įgyvendinimui. Jei kurios nors išlaidos ar mokesčiai nėra įvertinti, laikoma, kad jie bus neatlygintini, sumokant iš Paslaugų teikėjo lėšų. 
Į paslaugų įkainius (be PVM) turi būti įskaičiuoti visi mokesčiai (išskyrus PVM) visos Paslaugų teikėjo patiriamos tiesioginės ir netiesioginės išlaidos, susijusios su paslaugų teikimu pagal Sutartyje ir jos prieduose nurodytus reikalavimus (įskaitant Sistemos trikties nustatymus ir šalinimą jos priežiūros paslaugų teikimo metu). Jei kurios nors išlaidos ar mokesčiai nėra įvertinti, laikoma, kad jie bus neatlygintini, sumokant iš Tiekėjo lėšų. Tiekėjas neturi teisės reikalauti padengti jokių išlaidų, viršijančių Prekių ir (ar) Paslaugų įkainius (be PVM) ir PVM.</t>
  </si>
  <si>
    <t>5. Šiuo pasiūlymu įsipareigojame laikytis Viešųjų pirkimų įstatymo, kitų teisės aktų.</t>
  </si>
  <si>
    <t>6. Patvirtiname, kad visi pridedami dokumentai yra mūsų pasiūlymo dalis.</t>
  </si>
  <si>
    <t>7. Įsipareigojame laikytis pasiūlyme pateiktų ir pirkimo dokumentuose nustatytų sąlygų bei nesiimti jokių veiksmų, galinčių sutrukdyti pasiūlymo akceptavimui ar sutarties pasirašymui ir įsipareigojimui.</t>
  </si>
  <si>
    <t>8. Pasiūlymas galioja 4  (keturis) mėnesius nuo pasiūlymų pateikimo galutinio termino pabaigos.</t>
  </si>
  <si>
    <t>9. Jeigu mūsų pasiūlymas bus priimtas, mes įsipareigojame pateikti Sutarties įvykdymo užtikrinimą pirkimo dokumentuose nurodytos formos, dydžio, bei ten reikalaujamais terminais, bei sutinkame pirkimo dokumentuose nurodytu  terminu sudaryti sutartį.</t>
  </si>
  <si>
    <t>10. Vykdant sutartį pasitelksiu šiuos ūkio subjektus, kurių pajėgumais remiuosi*:</t>
  </si>
  <si>
    <t>11. Vykdant sutartį pasitelksiu šiuos subtiekėjus**::</t>
  </si>
  <si>
    <t>12. Vykdant sutartį pasitelksiu šiuos specialistus, kuriuos ketinu įdarbinti (toliau - kvazisubtiekėjus) ***:</t>
  </si>
  <si>
    <t>13. Šiame pasiūlyme yra pateikta ir konfidenciali informacija (dokumentai su konfidencialia informacija įsegti atskirai) ****:</t>
  </si>
  <si>
    <r>
      <t>14.</t>
    </r>
    <r>
      <rPr>
        <sz val="12"/>
        <color theme="1"/>
        <rFont val="Calibri"/>
        <family val="2"/>
        <charset val="186"/>
        <scheme val="minor"/>
      </rPr>
      <t xml:space="preserve"> </t>
    </r>
    <r>
      <rPr>
        <b/>
        <sz val="12"/>
        <color theme="1"/>
        <rFont val="Calibri"/>
        <family val="2"/>
        <charset val="186"/>
        <scheme val="minor"/>
      </rPr>
      <t>Kartu su pasiūlymu pateikiami šie dokumentai:(jei neužtenka eilučių įrašyti, prašome pateikti atskirą dokumentų sąrašą)</t>
    </r>
  </si>
  <si>
    <t xml:space="preserve">PASTABOS: 
– 10 ir 12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tiekėjas remiasi ir kvazisubtiekėjų tam, kad atitiktų kvalifikacijos reikalavimus, negalės, t. y. po pasiūlymo pateikimo tiekėjas neturi teisės nurodyti naujų ūkio subjektų, kurių pajėgumais tiekėjas remiasi ir kvazisubtiekėjų, nes tokie veiksmai laikomi pasiūlymo keitimu, prieštarauja Viešųjų pirkimų tarnybos taisyklių (Pasiūlymų patikslinimo, papildymo ar paaiškinimo taisyklės) nuostatoms (VPĮ 45 str. 3 d.) ir todėl toks tiekėjo pasiūlymas yra atmetamas, kaip nurodyta bendrųjų pirkimo sąlygų 18.1.5 ir (ar) 18.1.6 punkte. 
– 13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
</t>
  </si>
  <si>
    <r>
      <t xml:space="preserve">Pastaba: Tiekėjai nurodo taikomą  įkainį (be PVM) (5-tas lentelės stulpelis). Pageidautina, kad 5 stulpelyje įkainis (be PVM) būtų nurodytas 2 skaitmenų po kablelio tikslumu. Kiti pasiūlymo kainos skaičiavimai bus paskaičiuoti automatiškai.                                                                                                                                                                                         </t>
    </r>
    <r>
      <rPr>
        <b/>
        <sz val="12"/>
        <color theme="1"/>
        <rFont val="Calibri"/>
        <family val="2"/>
        <charset val="186"/>
        <scheme val="minor"/>
      </rPr>
      <t xml:space="preserve">Tiekėjo  bendra pasiūlymo kaina neturi viršyti 118573,47 Eur su PVM, įrangos priežiūros 1 mėnesio įkainis negali viršyti 238,37 Eur su PVM, įrangos priežiūros papildomos paslaugos 1 valandos įkainis negali viršyti 60,50 Eur su PVM, priešingu atveju pasiūlymas bus atmestas, kaip neatitinkantis pirkimo dokumentų reikalavimų. </t>
    </r>
    <r>
      <rPr>
        <sz val="12"/>
        <color theme="1"/>
        <rFont val="Calibri"/>
        <family val="2"/>
        <charset val="186"/>
        <scheme val="minor"/>
      </rPr>
      <t xml:space="preserve">
</t>
    </r>
    <r>
      <rPr>
        <sz val="12"/>
        <color rgb="FFFF0000"/>
        <rFont val="Calibri"/>
        <family val="2"/>
        <charset val="186"/>
        <scheme val="minor"/>
      </rPr>
      <t>Tuo atveju, jeigu bendra pasiūlymo kaina ir (ar) įrangos priežiūros 1 mėnesio įkainis, ir (ar) įrangos priežiūros papildomų paslaugų 1 valandos įkainis bus didesni nei nurodyta šiame punkte, pasiūlymas bus atmestas, kaip neatitinkantis pirkimo sąlygų reikalavimų.</t>
    </r>
    <r>
      <rPr>
        <sz val="12"/>
        <color theme="1"/>
        <rFont val="Calibri"/>
        <family val="2"/>
        <charset val="186"/>
        <scheme val="minor"/>
      </rPr>
      <t xml:space="preserve"> Perkančioji organizacija, vertindama tiekėjų pasiūlymus, atsižvelgs į galutines jos mokėtinų lėšų sumas, įskaitant perkančiosios organizacijos ir pirkimą laimėjusio tiekėjo įgyjamas mokestines prievoles, susijusias su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</si>
</sst>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186"/>
      <scheme val="minor"/>
    </font>
    <font>
      <sz val="12"/>
      <color theme="1"/>
      <name val="Times New Roman"/>
      <family val="1"/>
      <charset val="186"/>
    </font>
    <font>
      <sz val="11"/>
      <color theme="1"/>
      <name val="Times New Roman"/>
      <family val="1"/>
      <charset val="186"/>
    </font>
    <font>
      <b/>
      <sz val="11.5"/>
      <color theme="1"/>
      <name val="Calibri"/>
      <family val="2"/>
      <charset val="186"/>
      <scheme val="minor"/>
    </font>
    <font>
      <b/>
      <sz val="11"/>
      <color theme="1"/>
      <name val="Calibri"/>
      <family val="2"/>
      <charset val="186"/>
      <scheme val="minor"/>
    </font>
    <font>
      <sz val="12"/>
      <color theme="1"/>
      <name val="Calibri"/>
      <family val="2"/>
      <charset val="186"/>
      <scheme val="minor"/>
    </font>
    <font>
      <i/>
      <sz val="12"/>
      <color theme="1"/>
      <name val="Calibri"/>
      <family val="2"/>
      <charset val="186"/>
      <scheme val="minor"/>
    </font>
    <font>
      <b/>
      <sz val="11"/>
      <color rgb="FF000000"/>
      <name val="Calibri"/>
      <family val="2"/>
      <charset val="186"/>
      <scheme val="minor"/>
    </font>
    <font>
      <i/>
      <sz val="10"/>
      <color theme="1"/>
      <name val="Calibri"/>
      <family val="2"/>
      <charset val="186"/>
      <scheme val="minor"/>
    </font>
    <font>
      <sz val="11"/>
      <color rgb="FF000000"/>
      <name val="Calibri"/>
      <family val="2"/>
      <charset val="186"/>
      <scheme val="minor"/>
    </font>
    <font>
      <b/>
      <sz val="12"/>
      <color theme="1"/>
      <name val="Calibri"/>
      <family val="2"/>
      <charset val="186"/>
      <scheme val="minor"/>
    </font>
    <font>
      <sz val="10"/>
      <color theme="1"/>
      <name val="Calibri"/>
      <family val="2"/>
      <charset val="186"/>
      <scheme val="minor"/>
    </font>
    <font>
      <u/>
      <sz val="10"/>
      <color theme="1"/>
      <name val="Calibri"/>
      <family val="2"/>
      <charset val="186"/>
      <scheme val="minor"/>
    </font>
    <font>
      <b/>
      <u/>
      <sz val="11"/>
      <color theme="1"/>
      <name val="Calibri"/>
      <family val="2"/>
      <charset val="186"/>
      <scheme val="minor"/>
    </font>
    <font>
      <sz val="11"/>
      <name val="Calibri"/>
      <family val="2"/>
      <charset val="186"/>
      <scheme val="minor"/>
    </font>
    <font>
      <b/>
      <sz val="12"/>
      <color rgb="FFFF0000"/>
      <name val="Calibri"/>
      <family val="2"/>
      <charset val="186"/>
      <scheme val="minor"/>
    </font>
    <font>
      <sz val="12"/>
      <name val="Calibri"/>
      <family val="2"/>
      <charset val="186"/>
      <scheme val="minor"/>
    </font>
    <font>
      <sz val="12"/>
      <color rgb="FFFF0000"/>
      <name val="Calibri"/>
      <family val="2"/>
      <charset val="186"/>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24">
    <xf numFmtId="0" fontId="0" fillId="0" borderId="0" xfId="0"/>
    <xf numFmtId="0" fontId="1" fillId="0" borderId="0" xfId="0" applyFont="1" applyAlignment="1" applyProtection="1">
      <protection locked="0" hidden="1"/>
    </xf>
    <xf numFmtId="0" fontId="1" fillId="0" borderId="0" xfId="0" applyFont="1" applyAlignment="1" applyProtection="1">
      <alignment horizontal="center"/>
      <protection locked="0" hidden="1"/>
    </xf>
    <xf numFmtId="0" fontId="1" fillId="0" borderId="0" xfId="0" applyFont="1" applyProtection="1">
      <protection locked="0" hidden="1"/>
    </xf>
    <xf numFmtId="0" fontId="2" fillId="0" borderId="0" xfId="0" applyFont="1" applyAlignment="1" applyProtection="1">
      <alignment horizontal="left"/>
      <protection locked="0" hidden="1"/>
    </xf>
    <xf numFmtId="0" fontId="2" fillId="0" borderId="0" xfId="0" applyFont="1" applyProtection="1">
      <protection locked="0" hidden="1"/>
    </xf>
    <xf numFmtId="0" fontId="1" fillId="0" borderId="0" xfId="0" applyFont="1" applyAlignment="1" applyProtection="1">
      <alignment vertical="center"/>
      <protection locked="0" hidden="1"/>
    </xf>
    <xf numFmtId="0" fontId="0" fillId="0" borderId="0" xfId="0" applyAlignment="1">
      <alignment wrapText="1"/>
    </xf>
    <xf numFmtId="0" fontId="5" fillId="0" borderId="0" xfId="0" applyFont="1" applyAlignment="1" applyProtection="1">
      <alignment horizontal="center"/>
      <protection locked="0" hidden="1"/>
    </xf>
    <xf numFmtId="0" fontId="0" fillId="0" borderId="0" xfId="0" applyFont="1" applyAlignment="1" applyProtection="1">
      <alignment horizontal="left"/>
      <protection locked="0" hidden="1"/>
    </xf>
    <xf numFmtId="0" fontId="0" fillId="0" borderId="0" xfId="0" applyFont="1" applyAlignment="1" applyProtection="1">
      <alignment horizontal="left" wrapText="1"/>
      <protection locked="0" hidden="1"/>
    </xf>
    <xf numFmtId="0" fontId="5" fillId="0" borderId="0" xfId="0" applyFont="1" applyProtection="1">
      <protection locked="0" hidden="1"/>
    </xf>
    <xf numFmtId="0" fontId="0" fillId="0" borderId="0" xfId="0" applyFont="1"/>
    <xf numFmtId="0" fontId="0" fillId="0" borderId="0" xfId="0" applyFont="1" applyAlignment="1">
      <alignment wrapText="1"/>
    </xf>
    <xf numFmtId="0" fontId="5" fillId="0" borderId="0" xfId="0" applyFont="1" applyAlignment="1" applyProtection="1">
      <protection locked="0" hidden="1"/>
    </xf>
    <xf numFmtId="0" fontId="0"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0" xfId="0" applyFont="1" applyAlignment="1" applyProtection="1">
      <alignment vertical="center" wrapText="1"/>
      <protection locked="0" hidden="1"/>
    </xf>
    <xf numFmtId="0" fontId="5" fillId="0" borderId="0" xfId="0" applyFont="1" applyAlignment="1" applyProtection="1">
      <alignment vertical="center"/>
      <protection locked="0" hidden="1"/>
    </xf>
    <xf numFmtId="0" fontId="0" fillId="0" borderId="0" xfId="0" applyFont="1" applyAlignment="1" applyProtection="1">
      <alignment horizontal="left" vertical="center" wrapText="1"/>
      <protection locked="0" hidden="1"/>
    </xf>
    <xf numFmtId="0" fontId="5" fillId="0" borderId="0" xfId="0" applyFont="1" applyBorder="1" applyAlignment="1" applyProtection="1">
      <alignment horizontal="center"/>
      <protection locked="0" hidden="1"/>
    </xf>
    <xf numFmtId="0" fontId="0" fillId="0" borderId="0" xfId="0" applyFont="1" applyBorder="1" applyAlignment="1" applyProtection="1">
      <alignment horizontal="left"/>
      <protection locked="0" hidden="1"/>
    </xf>
    <xf numFmtId="0" fontId="0" fillId="0" borderId="0" xfId="0" applyFont="1" applyBorder="1" applyProtection="1">
      <protection locked="0" hidden="1"/>
    </xf>
    <xf numFmtId="0" fontId="5" fillId="0" borderId="0" xfId="0" applyFont="1" applyBorder="1" applyProtection="1">
      <protection locked="0" hidden="1"/>
    </xf>
    <xf numFmtId="2" fontId="5" fillId="0" borderId="3" xfId="0" applyNumberFormat="1"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locked="0" hidden="1"/>
    </xf>
    <xf numFmtId="0" fontId="5" fillId="0" borderId="0" xfId="0" applyFont="1" applyBorder="1" applyAlignment="1" applyProtection="1">
      <alignment horizontal="left" vertical="center" wrapText="1"/>
      <protection locked="0" hidden="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2" borderId="8"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2" borderId="12" xfId="0" applyFont="1" applyFill="1" applyBorder="1" applyAlignment="1">
      <alignment horizontal="center" vertical="center" wrapText="1"/>
    </xf>
    <xf numFmtId="0" fontId="9" fillId="0" borderId="12" xfId="0" applyFont="1" applyBorder="1" applyAlignment="1">
      <alignment vertical="center" wrapText="1"/>
    </xf>
    <xf numFmtId="0" fontId="9" fillId="0" borderId="12" xfId="0" applyFont="1" applyBorder="1" applyAlignment="1">
      <alignment horizontal="center" vertical="center"/>
    </xf>
    <xf numFmtId="0" fontId="9" fillId="2" borderId="12" xfId="0" applyFont="1" applyFill="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11" xfId="0" applyFont="1" applyBorder="1" applyAlignment="1">
      <alignment horizontal="center" vertical="center"/>
    </xf>
    <xf numFmtId="0" fontId="0" fillId="0" borderId="12" xfId="0" applyFont="1" applyBorder="1" applyAlignment="1" applyProtection="1">
      <alignment horizontal="center" vertical="center"/>
      <protection locked="0"/>
    </xf>
    <xf numFmtId="0" fontId="7" fillId="2" borderId="4" xfId="0" applyFont="1" applyFill="1" applyBorder="1" applyAlignment="1">
      <alignment horizontal="center" vertical="center"/>
    </xf>
    <xf numFmtId="0" fontId="9" fillId="2" borderId="10" xfId="0" applyFont="1" applyFill="1" applyBorder="1" applyAlignment="1" applyProtection="1">
      <alignment horizontal="center" vertical="center"/>
      <protection locked="0"/>
    </xf>
    <xf numFmtId="0" fontId="10" fillId="0" borderId="0" xfId="0" applyFont="1" applyBorder="1" applyAlignment="1" applyProtection="1">
      <alignment vertical="top" wrapText="1"/>
      <protection locked="0" hidden="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3" xfId="0" applyFont="1" applyBorder="1" applyAlignment="1" applyProtection="1">
      <alignment wrapText="1"/>
      <protection locked="0"/>
    </xf>
    <xf numFmtId="0" fontId="5" fillId="0" borderId="3" xfId="0" applyFont="1" applyBorder="1" applyProtection="1">
      <protection locked="0"/>
    </xf>
    <xf numFmtId="0" fontId="5" fillId="0" borderId="0" xfId="0" applyFont="1" applyBorder="1" applyProtection="1">
      <protection locked="0"/>
    </xf>
    <xf numFmtId="0" fontId="5" fillId="0" borderId="2" xfId="0" applyFont="1" applyBorder="1" applyAlignment="1" applyProtection="1">
      <alignment horizontal="center" vertical="center" wrapText="1"/>
      <protection locked="0"/>
    </xf>
    <xf numFmtId="0" fontId="11" fillId="0" borderId="0" xfId="0" applyFont="1" applyProtection="1">
      <protection locked="0"/>
    </xf>
    <xf numFmtId="0" fontId="5" fillId="0" borderId="0" xfId="0" applyFont="1" applyProtection="1">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10"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wrapText="1"/>
      <protection locked="0"/>
    </xf>
    <xf numFmtId="2" fontId="9" fillId="2" borderId="10" xfId="0" applyNumberFormat="1" applyFont="1" applyFill="1" applyBorder="1" applyAlignment="1" applyProtection="1">
      <alignment horizontal="center" vertical="center"/>
      <protection locked="0"/>
    </xf>
    <xf numFmtId="2" fontId="9" fillId="2" borderId="11"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left" vertical="center" wrapText="1"/>
      <protection locked="0" hidden="1"/>
    </xf>
    <xf numFmtId="0" fontId="5" fillId="0" borderId="0" xfId="0" applyFont="1" applyAlignment="1" applyProtection="1">
      <alignment horizontal="center" vertical="center" wrapText="1"/>
      <protection locked="0" hidden="1"/>
    </xf>
    <xf numFmtId="0" fontId="5" fillId="0" borderId="0" xfId="0" applyFont="1" applyAlignment="1" applyProtection="1">
      <alignment horizontal="left" vertical="center" wrapText="1"/>
      <protection locked="0" hidden="1"/>
    </xf>
    <xf numFmtId="0" fontId="14" fillId="0" borderId="11" xfId="0" applyFont="1" applyBorder="1" applyAlignment="1">
      <alignment horizontal="center" vertical="center"/>
    </xf>
    <xf numFmtId="0" fontId="14" fillId="0" borderId="12" xfId="0" applyFont="1" applyBorder="1" applyAlignment="1">
      <alignment vertical="center" wrapText="1"/>
    </xf>
    <xf numFmtId="0" fontId="14" fillId="0" borderId="12"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4" fillId="2" borderId="12" xfId="0" applyFont="1" applyFill="1" applyBorder="1" applyAlignment="1">
      <alignment horizontal="center" vertical="center"/>
    </xf>
    <xf numFmtId="0" fontId="5" fillId="0" borderId="0" xfId="0" applyFont="1" applyAlignment="1" applyProtection="1">
      <alignment horizontal="center" vertical="center" wrapText="1"/>
      <protection locked="0" hidden="1"/>
    </xf>
    <xf numFmtId="0" fontId="5" fillId="0" borderId="0" xfId="0" applyFont="1" applyAlignment="1" applyProtection="1">
      <alignment horizontal="right"/>
      <protection locked="0" hidden="1"/>
    </xf>
    <xf numFmtId="2" fontId="5" fillId="0" borderId="0" xfId="0" applyNumberFormat="1" applyFont="1" applyBorder="1" applyAlignment="1" applyProtection="1">
      <alignment horizontal="left" vertical="center" wrapText="1"/>
      <protection hidden="1"/>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4"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0" xfId="0" applyFont="1" applyAlignment="1" applyProtection="1">
      <alignment horizontal="left" vertical="center" wrapText="1"/>
      <protection locked="0" hidden="1"/>
    </xf>
    <xf numFmtId="0" fontId="10" fillId="0" borderId="1" xfId="0" applyFont="1" applyBorder="1" applyAlignment="1" applyProtection="1">
      <alignment horizontal="left"/>
      <protection locked="0"/>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5" fillId="0" borderId="4"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10" fillId="0" borderId="1"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1" fillId="0" borderId="2" xfId="0" applyFont="1" applyBorder="1" applyAlignment="1">
      <alignment horizontal="left" vertical="center" wrapText="1"/>
    </xf>
    <xf numFmtId="0" fontId="10" fillId="0" borderId="0" xfId="0" applyFont="1" applyBorder="1" applyAlignment="1" applyProtection="1">
      <alignment horizontal="left" vertical="top" wrapText="1"/>
      <protection locked="0" hidden="1"/>
    </xf>
    <xf numFmtId="0" fontId="15" fillId="0" borderId="0" xfId="0" applyFont="1" applyBorder="1" applyAlignment="1" applyProtection="1">
      <alignment horizontal="left" vertical="top" wrapText="1"/>
      <protection locked="0" hidden="1"/>
    </xf>
    <xf numFmtId="0" fontId="16" fillId="0" borderId="0" xfId="0" applyFont="1" applyBorder="1" applyAlignment="1" applyProtection="1">
      <alignment horizontal="left" vertical="top" wrapText="1"/>
      <protection locked="0" hidden="1"/>
    </xf>
    <xf numFmtId="0" fontId="5" fillId="0" borderId="13" xfId="0" applyFont="1" applyBorder="1" applyAlignment="1" applyProtection="1">
      <alignment horizontal="left" vertical="center" wrapText="1"/>
      <protection locked="0" hidden="1"/>
    </xf>
    <xf numFmtId="0" fontId="3" fillId="2" borderId="4" xfId="0" applyFont="1" applyFill="1" applyBorder="1" applyAlignment="1">
      <alignment horizontal="right"/>
    </xf>
    <xf numFmtId="0" fontId="3" fillId="2" borderId="5" xfId="0" applyFont="1" applyFill="1" applyBorder="1" applyAlignment="1">
      <alignment horizontal="right"/>
    </xf>
    <xf numFmtId="0" fontId="7" fillId="2" borderId="5" xfId="0" applyFont="1" applyFill="1" applyBorder="1" applyAlignment="1">
      <alignment horizontal="right" vertical="center"/>
    </xf>
    <xf numFmtId="0" fontId="5" fillId="0" borderId="7" xfId="0" applyFont="1" applyBorder="1" applyAlignment="1" applyProtection="1">
      <alignment horizontal="left" vertical="center" wrapText="1"/>
      <protection locked="0" hidden="1"/>
    </xf>
    <xf numFmtId="0" fontId="5" fillId="0" borderId="0" xfId="0" applyFont="1" applyBorder="1" applyAlignment="1" applyProtection="1">
      <alignment horizontal="left" vertical="center" wrapText="1"/>
      <protection locked="0" hidden="1"/>
    </xf>
    <xf numFmtId="0" fontId="7" fillId="2" borderId="9" xfId="0" applyFont="1" applyFill="1" applyBorder="1" applyAlignment="1">
      <alignment horizontal="right" vertical="center"/>
    </xf>
    <xf numFmtId="0" fontId="7" fillId="2" borderId="2" xfId="0" applyFont="1" applyFill="1" applyBorder="1" applyAlignment="1">
      <alignment horizontal="righ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0" borderId="0" xfId="0" applyFont="1" applyAlignment="1" applyProtection="1">
      <alignment horizontal="right" vertical="center"/>
      <protection locked="0" hidden="1"/>
    </xf>
    <xf numFmtId="0" fontId="0" fillId="0" borderId="1"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wrapText="1"/>
      <protection locked="0" hidden="1"/>
    </xf>
    <xf numFmtId="0" fontId="5" fillId="0" borderId="5" xfId="0" applyFont="1" applyBorder="1" applyAlignment="1" applyProtection="1">
      <alignment horizontal="center" vertical="center" wrapText="1"/>
      <protection locked="0" hidden="1"/>
    </xf>
    <xf numFmtId="0" fontId="5" fillId="0" borderId="0" xfId="0" applyFont="1" applyAlignment="1" applyProtection="1">
      <alignment horizontal="center" vertical="center"/>
      <protection locked="0" hidden="1"/>
    </xf>
    <xf numFmtId="0" fontId="5" fillId="0" borderId="0" xfId="0" applyFont="1" applyAlignment="1" applyProtection="1">
      <alignment horizontal="center" wrapText="1"/>
      <protection locked="0"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0" xfId="0" applyFont="1" applyAlignment="1" applyProtection="1">
      <alignment horizontal="left" wrapText="1"/>
      <protection locked="0" hidden="1"/>
    </xf>
    <xf numFmtId="0" fontId="10" fillId="0" borderId="1" xfId="0" applyFont="1" applyBorder="1" applyAlignment="1" applyProtection="1">
      <alignment horizontal="lef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tabSelected="1" topLeftCell="A100" zoomScale="85" zoomScaleNormal="85" workbookViewId="0">
      <selection activeCell="F33" sqref="F33"/>
    </sheetView>
  </sheetViews>
  <sheetFormatPr defaultRowHeight="14.4" x14ac:dyDescent="0.3"/>
  <cols>
    <col min="1" max="1" width="9.44140625" customWidth="1"/>
    <col min="2" max="2" width="17.33203125" customWidth="1"/>
    <col min="3" max="3" width="37.44140625" customWidth="1"/>
    <col min="4" max="4" width="8.6640625" customWidth="1"/>
    <col min="5" max="5" width="9.77734375" customWidth="1"/>
    <col min="6" max="6" width="12.6640625" customWidth="1"/>
    <col min="7" max="7" width="15.21875" customWidth="1"/>
    <col min="8" max="8" width="0.21875" hidden="1" customWidth="1"/>
    <col min="9" max="9" width="1" hidden="1" customWidth="1"/>
    <col min="10" max="10" width="8.88671875" hidden="1" customWidth="1"/>
  </cols>
  <sheetData>
    <row r="1" spans="1:11" ht="15.6" x14ac:dyDescent="0.3">
      <c r="A1" s="110"/>
      <c r="B1" s="110"/>
      <c r="C1" s="110"/>
      <c r="D1" s="110"/>
      <c r="E1" s="110"/>
      <c r="F1" s="110"/>
      <c r="G1" s="110"/>
      <c r="H1" s="6"/>
      <c r="I1" s="1"/>
    </row>
    <row r="2" spans="1:11" ht="15.6" x14ac:dyDescent="0.3">
      <c r="A2" s="2"/>
      <c r="B2" s="4"/>
      <c r="C2" s="4"/>
      <c r="D2" s="5"/>
      <c r="E2" s="3"/>
      <c r="F2" s="3"/>
      <c r="G2" s="3"/>
      <c r="H2" s="3"/>
      <c r="I2" s="3"/>
    </row>
    <row r="3" spans="1:11" ht="93.6" customHeight="1" x14ac:dyDescent="0.3">
      <c r="A3" s="8"/>
      <c r="B3" s="9"/>
      <c r="C3" s="9"/>
      <c r="D3" s="10"/>
      <c r="E3" s="115" t="s">
        <v>29</v>
      </c>
      <c r="F3" s="115"/>
      <c r="G3" s="11"/>
      <c r="H3" s="11"/>
      <c r="I3" s="11"/>
      <c r="J3" s="12"/>
    </row>
    <row r="4" spans="1:11" ht="60" customHeight="1" x14ac:dyDescent="0.3">
      <c r="A4" s="8"/>
      <c r="B4" s="9"/>
      <c r="C4" s="9"/>
      <c r="D4" s="69"/>
      <c r="E4" s="69"/>
      <c r="F4" s="69"/>
      <c r="G4" s="115"/>
      <c r="H4" s="115"/>
      <c r="I4" s="115"/>
      <c r="J4" s="13"/>
      <c r="K4" s="7"/>
    </row>
    <row r="5" spans="1:11" ht="15.6" x14ac:dyDescent="0.3">
      <c r="A5" s="114" t="s">
        <v>0</v>
      </c>
      <c r="B5" s="114"/>
      <c r="C5" s="114"/>
      <c r="D5" s="114"/>
      <c r="E5" s="114"/>
      <c r="F5" s="114"/>
      <c r="G5" s="114"/>
      <c r="H5" s="114"/>
      <c r="I5" s="14"/>
      <c r="J5" s="12"/>
    </row>
    <row r="6" spans="1:11" ht="15.6" x14ac:dyDescent="0.3">
      <c r="A6" s="114" t="s">
        <v>1</v>
      </c>
      <c r="B6" s="114"/>
      <c r="C6" s="114"/>
      <c r="D6" s="114"/>
      <c r="E6" s="114"/>
      <c r="F6" s="114"/>
      <c r="G6" s="114"/>
      <c r="H6" s="114"/>
      <c r="I6" s="14"/>
      <c r="J6" s="12"/>
    </row>
    <row r="7" spans="1:11" ht="15.6" x14ac:dyDescent="0.3">
      <c r="A7" s="8"/>
      <c r="B7" s="9"/>
      <c r="C7" s="9"/>
      <c r="D7" s="15"/>
      <c r="E7" s="11"/>
      <c r="F7" s="11"/>
      <c r="G7" s="11"/>
      <c r="H7" s="11"/>
      <c r="I7" s="11"/>
      <c r="J7" s="12"/>
    </row>
    <row r="8" spans="1:11" ht="94.5" customHeight="1" x14ac:dyDescent="0.3">
      <c r="A8" s="16"/>
      <c r="B8" s="68" t="s">
        <v>2</v>
      </c>
      <c r="C8" s="68"/>
      <c r="D8" s="68"/>
      <c r="E8" s="68"/>
      <c r="F8" s="68"/>
      <c r="G8" s="68"/>
      <c r="H8" s="17"/>
      <c r="I8" s="17"/>
      <c r="J8" s="12"/>
    </row>
    <row r="9" spans="1:11" ht="15.6" x14ac:dyDescent="0.3">
      <c r="A9" s="8"/>
      <c r="B9" s="9"/>
      <c r="C9" s="9"/>
      <c r="D9" s="15"/>
      <c r="E9" s="11"/>
      <c r="F9" s="11"/>
      <c r="G9" s="11"/>
      <c r="H9" s="11"/>
      <c r="I9" s="11"/>
      <c r="J9" s="12"/>
    </row>
    <row r="10" spans="1:11" ht="15.6" x14ac:dyDescent="0.3">
      <c r="A10" s="114" t="s">
        <v>3</v>
      </c>
      <c r="B10" s="114"/>
      <c r="C10" s="114"/>
      <c r="D10" s="114"/>
      <c r="E10" s="114"/>
      <c r="F10" s="114"/>
      <c r="G10" s="114"/>
      <c r="H10" s="114"/>
      <c r="I10" s="18"/>
      <c r="J10" s="12"/>
    </row>
    <row r="11" spans="1:11" ht="42" customHeight="1" x14ac:dyDescent="0.3">
      <c r="A11" s="68" t="s">
        <v>87</v>
      </c>
      <c r="B11" s="68"/>
      <c r="C11" s="68"/>
      <c r="D11" s="68"/>
      <c r="E11" s="68"/>
      <c r="F11" s="68"/>
      <c r="G11" s="68"/>
      <c r="H11" s="17"/>
      <c r="I11" s="17"/>
      <c r="J11" s="12"/>
    </row>
    <row r="12" spans="1:11" ht="15.6" x14ac:dyDescent="0.3">
      <c r="A12" s="16"/>
      <c r="B12" s="19"/>
      <c r="C12" s="111"/>
      <c r="D12" s="111"/>
      <c r="E12" s="111"/>
      <c r="F12" s="16"/>
      <c r="G12" s="16"/>
      <c r="H12" s="16"/>
      <c r="I12" s="17"/>
      <c r="J12" s="12"/>
    </row>
    <row r="13" spans="1:11" ht="15.6" x14ac:dyDescent="0.3">
      <c r="A13" s="16"/>
      <c r="B13" s="19"/>
      <c r="C13" s="112" t="s">
        <v>4</v>
      </c>
      <c r="D13" s="112"/>
      <c r="E13" s="112"/>
      <c r="F13" s="16"/>
      <c r="G13" s="16"/>
      <c r="H13" s="16"/>
      <c r="I13" s="17"/>
      <c r="J13" s="12"/>
    </row>
    <row r="14" spans="1:11" ht="15.6" x14ac:dyDescent="0.3">
      <c r="A14" s="16"/>
      <c r="B14" s="19"/>
      <c r="C14" s="111"/>
      <c r="D14" s="111"/>
      <c r="E14" s="111"/>
      <c r="F14" s="16"/>
      <c r="G14" s="16"/>
      <c r="H14" s="16"/>
      <c r="I14" s="17"/>
      <c r="J14" s="12"/>
    </row>
    <row r="15" spans="1:11" ht="15.6" x14ac:dyDescent="0.3">
      <c r="A15" s="16"/>
      <c r="B15" s="19"/>
      <c r="C15" s="113" t="s">
        <v>5</v>
      </c>
      <c r="D15" s="113"/>
      <c r="E15" s="113"/>
      <c r="F15" s="16"/>
      <c r="G15" s="16"/>
      <c r="H15" s="16"/>
      <c r="I15" s="17"/>
      <c r="J15" s="12"/>
    </row>
    <row r="16" spans="1:11" ht="64.05" customHeight="1" x14ac:dyDescent="0.3">
      <c r="A16" s="116" t="s">
        <v>33</v>
      </c>
      <c r="B16" s="117"/>
      <c r="C16" s="117"/>
      <c r="D16" s="118"/>
      <c r="E16" s="82"/>
      <c r="F16" s="83"/>
      <c r="G16" s="84"/>
      <c r="H16" s="16"/>
      <c r="I16" s="17"/>
      <c r="J16" s="12"/>
    </row>
    <row r="17" spans="1:10" ht="66" customHeight="1" x14ac:dyDescent="0.3">
      <c r="A17" s="116" t="s">
        <v>34</v>
      </c>
      <c r="B17" s="117"/>
      <c r="C17" s="117"/>
      <c r="D17" s="118"/>
      <c r="E17" s="82"/>
      <c r="F17" s="83"/>
      <c r="G17" s="84"/>
      <c r="H17" s="16"/>
      <c r="I17" s="17"/>
      <c r="J17" s="12"/>
    </row>
    <row r="18" spans="1:10" ht="15.6" x14ac:dyDescent="0.3">
      <c r="A18" s="79" t="s">
        <v>13</v>
      </c>
      <c r="B18" s="80"/>
      <c r="C18" s="80"/>
      <c r="D18" s="81"/>
      <c r="E18" s="82"/>
      <c r="F18" s="83"/>
      <c r="G18" s="84"/>
      <c r="H18" s="16"/>
      <c r="I18" s="17"/>
      <c r="J18" s="12"/>
    </row>
    <row r="19" spans="1:10" ht="15.6" x14ac:dyDescent="0.3">
      <c r="A19" s="79" t="s">
        <v>6</v>
      </c>
      <c r="B19" s="80"/>
      <c r="C19" s="80"/>
      <c r="D19" s="81"/>
      <c r="E19" s="82"/>
      <c r="F19" s="83"/>
      <c r="G19" s="84"/>
      <c r="H19" s="16"/>
      <c r="I19" s="17"/>
      <c r="J19" s="12"/>
    </row>
    <row r="20" spans="1:10" ht="15.6" x14ac:dyDescent="0.3">
      <c r="A20" s="79" t="s">
        <v>7</v>
      </c>
      <c r="B20" s="80"/>
      <c r="C20" s="80"/>
      <c r="D20" s="81"/>
      <c r="E20" s="82"/>
      <c r="F20" s="83"/>
      <c r="G20" s="84"/>
      <c r="H20" s="16"/>
      <c r="I20" s="17"/>
      <c r="J20" s="12"/>
    </row>
    <row r="21" spans="1:10" ht="15.6" x14ac:dyDescent="0.3">
      <c r="A21" s="79" t="s">
        <v>8</v>
      </c>
      <c r="B21" s="80"/>
      <c r="C21" s="80"/>
      <c r="D21" s="81"/>
      <c r="E21" s="82"/>
      <c r="F21" s="83"/>
      <c r="G21" s="84"/>
      <c r="H21" s="16"/>
      <c r="I21" s="17"/>
      <c r="J21" s="12"/>
    </row>
    <row r="22" spans="1:10" ht="15.6" x14ac:dyDescent="0.3">
      <c r="A22" s="20"/>
      <c r="B22" s="21"/>
      <c r="C22" s="21"/>
      <c r="D22" s="22"/>
      <c r="E22" s="23"/>
      <c r="F22" s="23"/>
      <c r="G22" s="11"/>
      <c r="H22" s="11"/>
      <c r="I22" s="11"/>
      <c r="J22" s="12"/>
    </row>
    <row r="23" spans="1:10" ht="15.6" x14ac:dyDescent="0.3">
      <c r="A23" s="8"/>
      <c r="B23" s="9"/>
      <c r="C23" s="9"/>
      <c r="D23" s="15"/>
      <c r="E23" s="11"/>
      <c r="F23" s="11"/>
      <c r="G23" s="11"/>
      <c r="H23" s="11"/>
      <c r="I23" s="11"/>
      <c r="J23" s="12"/>
    </row>
    <row r="24" spans="1:10" ht="78" customHeight="1" x14ac:dyDescent="0.3">
      <c r="A24" s="68" t="s">
        <v>38</v>
      </c>
      <c r="B24" s="68"/>
      <c r="C24" s="68"/>
      <c r="D24" s="68"/>
      <c r="E24" s="68"/>
      <c r="F24" s="68"/>
      <c r="G24" s="68"/>
      <c r="H24" s="17"/>
      <c r="I24" s="17"/>
      <c r="J24" s="12"/>
    </row>
    <row r="25" spans="1:10" ht="15.75" customHeight="1" x14ac:dyDescent="0.3">
      <c r="A25" s="16"/>
      <c r="B25" s="24">
        <f>G79</f>
        <v>0</v>
      </c>
      <c r="C25" s="102" t="s">
        <v>36</v>
      </c>
      <c r="D25" s="103"/>
      <c r="E25" s="103"/>
      <c r="F25" s="103"/>
      <c r="G25" s="103"/>
      <c r="H25" s="25"/>
      <c r="I25" s="25"/>
      <c r="J25" s="17"/>
    </row>
    <row r="26" spans="1:10" ht="15.6" x14ac:dyDescent="0.3">
      <c r="A26" s="18"/>
      <c r="B26" s="18"/>
      <c r="C26" s="19"/>
      <c r="D26" s="19"/>
      <c r="E26" s="19"/>
      <c r="F26" s="25"/>
      <c r="G26" s="25"/>
      <c r="H26" s="25"/>
      <c r="I26" s="25"/>
      <c r="J26" s="17"/>
    </row>
    <row r="27" spans="1:10" ht="39" customHeight="1" x14ac:dyDescent="0.3">
      <c r="A27" s="16"/>
      <c r="B27" s="24">
        <f>G77</f>
        <v>0</v>
      </c>
      <c r="C27" s="102" t="s">
        <v>37</v>
      </c>
      <c r="D27" s="103"/>
      <c r="E27" s="103"/>
      <c r="F27" s="103"/>
      <c r="G27" s="103"/>
      <c r="H27" s="103"/>
      <c r="I27" s="103"/>
      <c r="J27" s="103"/>
    </row>
    <row r="28" spans="1:10" ht="185.4" customHeight="1" x14ac:dyDescent="0.3">
      <c r="A28" s="70" t="s">
        <v>104</v>
      </c>
      <c r="B28" s="70"/>
      <c r="C28" s="70"/>
      <c r="D28" s="70"/>
      <c r="E28" s="70"/>
      <c r="F28" s="70"/>
      <c r="G28" s="70"/>
      <c r="H28" s="26"/>
      <c r="I28" s="26"/>
      <c r="J28" s="26"/>
    </row>
    <row r="29" spans="1:10" ht="48" customHeight="1" x14ac:dyDescent="0.3">
      <c r="A29" s="16"/>
      <c r="B29" s="103" t="s">
        <v>32</v>
      </c>
      <c r="C29" s="103"/>
      <c r="D29" s="103"/>
      <c r="E29" s="103"/>
      <c r="F29" s="103"/>
      <c r="G29" s="103"/>
      <c r="H29" s="103"/>
      <c r="I29" s="25"/>
      <c r="J29" s="12"/>
    </row>
    <row r="30" spans="1:10" ht="48" customHeight="1" thickBot="1" x14ac:dyDescent="0.35">
      <c r="A30" s="16"/>
      <c r="B30" s="98" t="s">
        <v>31</v>
      </c>
      <c r="C30" s="98"/>
      <c r="D30" s="26"/>
      <c r="E30" s="26"/>
      <c r="F30" s="26"/>
      <c r="G30" s="26"/>
      <c r="H30" s="26"/>
      <c r="I30" s="25"/>
      <c r="J30" s="12"/>
    </row>
    <row r="31" spans="1:10" ht="69" customHeight="1" thickBot="1" x14ac:dyDescent="0.35">
      <c r="A31" s="16"/>
      <c r="B31" s="27" t="s">
        <v>9</v>
      </c>
      <c r="C31" s="28" t="s">
        <v>41</v>
      </c>
      <c r="D31" s="28" t="s">
        <v>10</v>
      </c>
      <c r="E31" s="28" t="s">
        <v>42</v>
      </c>
      <c r="F31" s="28" t="s">
        <v>19</v>
      </c>
      <c r="G31" s="29" t="s">
        <v>20</v>
      </c>
      <c r="H31" s="26"/>
      <c r="I31" s="25"/>
      <c r="J31" s="12"/>
    </row>
    <row r="32" spans="1:10" ht="48" customHeight="1" thickBot="1" x14ac:dyDescent="0.35">
      <c r="A32" s="16"/>
      <c r="B32" s="30">
        <v>1</v>
      </c>
      <c r="C32" s="31">
        <v>2</v>
      </c>
      <c r="D32" s="31">
        <v>3</v>
      </c>
      <c r="E32" s="31">
        <v>4</v>
      </c>
      <c r="F32" s="31">
        <v>5</v>
      </c>
      <c r="G32" s="32">
        <v>6</v>
      </c>
      <c r="H32" s="26"/>
      <c r="I32" s="25"/>
      <c r="J32" s="12"/>
    </row>
    <row r="33" spans="1:10" ht="36" customHeight="1" thickBot="1" x14ac:dyDescent="0.35">
      <c r="A33" s="16"/>
      <c r="B33" s="37">
        <v>1</v>
      </c>
      <c r="C33" s="33" t="s">
        <v>43</v>
      </c>
      <c r="D33" s="34" t="s">
        <v>14</v>
      </c>
      <c r="E33" s="34">
        <v>36</v>
      </c>
      <c r="F33" s="36"/>
      <c r="G33" s="35">
        <f>E33*F33</f>
        <v>0</v>
      </c>
      <c r="H33" s="26"/>
      <c r="I33" s="25"/>
      <c r="J33" s="12"/>
    </row>
    <row r="34" spans="1:10" ht="24.6" customHeight="1" thickBot="1" x14ac:dyDescent="0.35">
      <c r="A34" s="16"/>
      <c r="B34" s="37">
        <v>2</v>
      </c>
      <c r="C34" s="33" t="s">
        <v>44</v>
      </c>
      <c r="D34" s="34" t="s">
        <v>40</v>
      </c>
      <c r="E34" s="34">
        <v>500</v>
      </c>
      <c r="F34" s="36"/>
      <c r="G34" s="35">
        <f t="shared" ref="G34:G76" si="0">E34*F34</f>
        <v>0</v>
      </c>
      <c r="H34" s="26"/>
      <c r="I34" s="25"/>
      <c r="J34" s="12"/>
    </row>
    <row r="35" spans="1:10" ht="36" customHeight="1" thickBot="1" x14ac:dyDescent="0.35">
      <c r="A35" s="16"/>
      <c r="B35" s="37">
        <v>3</v>
      </c>
      <c r="C35" s="33" t="s">
        <v>45</v>
      </c>
      <c r="D35" s="34" t="s">
        <v>21</v>
      </c>
      <c r="E35" s="34">
        <v>1</v>
      </c>
      <c r="F35" s="36"/>
      <c r="G35" s="35">
        <f t="shared" si="0"/>
        <v>0</v>
      </c>
      <c r="H35" s="26"/>
      <c r="I35" s="25"/>
      <c r="J35" s="12"/>
    </row>
    <row r="36" spans="1:10" ht="35.4" customHeight="1" thickBot="1" x14ac:dyDescent="0.35">
      <c r="A36" s="16"/>
      <c r="B36" s="37">
        <v>4</v>
      </c>
      <c r="C36" s="33" t="s">
        <v>46</v>
      </c>
      <c r="D36" s="34" t="s">
        <v>21</v>
      </c>
      <c r="E36" s="34">
        <v>1</v>
      </c>
      <c r="F36" s="36"/>
      <c r="G36" s="35">
        <f t="shared" si="0"/>
        <v>0</v>
      </c>
      <c r="H36" s="26"/>
      <c r="I36" s="25"/>
      <c r="J36" s="12"/>
    </row>
    <row r="37" spans="1:10" ht="44.4" customHeight="1" thickBot="1" x14ac:dyDescent="0.35">
      <c r="A37" s="16"/>
      <c r="B37" s="37">
        <v>5</v>
      </c>
      <c r="C37" s="33" t="s">
        <v>47</v>
      </c>
      <c r="D37" s="34" t="s">
        <v>21</v>
      </c>
      <c r="E37" s="34">
        <v>1</v>
      </c>
      <c r="F37" s="36"/>
      <c r="G37" s="35">
        <f t="shared" si="0"/>
        <v>0</v>
      </c>
      <c r="H37" s="26"/>
      <c r="I37" s="25"/>
      <c r="J37" s="12"/>
    </row>
    <row r="38" spans="1:10" ht="48" customHeight="1" thickBot="1" x14ac:dyDescent="0.35">
      <c r="A38" s="16"/>
      <c r="B38" s="37">
        <v>6</v>
      </c>
      <c r="C38" s="33" t="s">
        <v>48</v>
      </c>
      <c r="D38" s="34" t="s">
        <v>21</v>
      </c>
      <c r="E38" s="34">
        <v>3</v>
      </c>
      <c r="F38" s="36"/>
      <c r="G38" s="35">
        <f t="shared" si="0"/>
        <v>0</v>
      </c>
      <c r="H38" s="26"/>
      <c r="I38" s="25"/>
      <c r="J38" s="12"/>
    </row>
    <row r="39" spans="1:10" ht="45" customHeight="1" thickBot="1" x14ac:dyDescent="0.35">
      <c r="A39" s="16"/>
      <c r="B39" s="37">
        <v>7</v>
      </c>
      <c r="C39" s="33" t="s">
        <v>49</v>
      </c>
      <c r="D39" s="34" t="s">
        <v>21</v>
      </c>
      <c r="E39" s="34">
        <v>2</v>
      </c>
      <c r="F39" s="36"/>
      <c r="G39" s="35">
        <f t="shared" si="0"/>
        <v>0</v>
      </c>
      <c r="H39" s="26"/>
      <c r="I39" s="25"/>
      <c r="J39" s="12"/>
    </row>
    <row r="40" spans="1:10" ht="45.6" customHeight="1" thickBot="1" x14ac:dyDescent="0.35">
      <c r="A40" s="16"/>
      <c r="B40" s="37">
        <v>8</v>
      </c>
      <c r="C40" s="33" t="s">
        <v>50</v>
      </c>
      <c r="D40" s="34" t="s">
        <v>21</v>
      </c>
      <c r="E40" s="34">
        <v>1</v>
      </c>
      <c r="F40" s="36"/>
      <c r="G40" s="35">
        <f t="shared" si="0"/>
        <v>0</v>
      </c>
      <c r="H40" s="26"/>
      <c r="I40" s="25"/>
      <c r="J40" s="12"/>
    </row>
    <row r="41" spans="1:10" ht="32.4" customHeight="1" thickBot="1" x14ac:dyDescent="0.35">
      <c r="A41" s="16"/>
      <c r="B41" s="37">
        <v>9</v>
      </c>
      <c r="C41" s="33" t="s">
        <v>51</v>
      </c>
      <c r="D41" s="34" t="s">
        <v>21</v>
      </c>
      <c r="E41" s="34">
        <v>1</v>
      </c>
      <c r="F41" s="36"/>
      <c r="G41" s="35">
        <f t="shared" si="0"/>
        <v>0</v>
      </c>
      <c r="H41" s="26"/>
      <c r="I41" s="25"/>
      <c r="J41" s="12"/>
    </row>
    <row r="42" spans="1:10" ht="40.200000000000003" customHeight="1" thickBot="1" x14ac:dyDescent="0.35">
      <c r="A42" s="61"/>
      <c r="B42" s="37">
        <v>10</v>
      </c>
      <c r="C42" s="33" t="s">
        <v>52</v>
      </c>
      <c r="D42" s="34" t="s">
        <v>21</v>
      </c>
      <c r="E42" s="34">
        <v>5</v>
      </c>
      <c r="F42" s="36"/>
      <c r="G42" s="35">
        <f t="shared" si="0"/>
        <v>0</v>
      </c>
      <c r="H42" s="60"/>
      <c r="I42" s="62"/>
      <c r="J42" s="12"/>
    </row>
    <row r="43" spans="1:10" ht="29.4" customHeight="1" thickBot="1" x14ac:dyDescent="0.35">
      <c r="A43" s="61"/>
      <c r="B43" s="37">
        <v>11</v>
      </c>
      <c r="C43" s="33" t="s">
        <v>53</v>
      </c>
      <c r="D43" s="34" t="s">
        <v>21</v>
      </c>
      <c r="E43" s="34">
        <v>5</v>
      </c>
      <c r="F43" s="36"/>
      <c r="G43" s="35">
        <f t="shared" si="0"/>
        <v>0</v>
      </c>
      <c r="H43" s="60"/>
      <c r="I43" s="62"/>
      <c r="J43" s="12"/>
    </row>
    <row r="44" spans="1:10" ht="33.6" customHeight="1" thickBot="1" x14ac:dyDescent="0.35">
      <c r="A44" s="61"/>
      <c r="B44" s="37">
        <v>12</v>
      </c>
      <c r="C44" s="33" t="s">
        <v>54</v>
      </c>
      <c r="D44" s="34" t="s">
        <v>21</v>
      </c>
      <c r="E44" s="34">
        <v>5</v>
      </c>
      <c r="F44" s="36"/>
      <c r="G44" s="35">
        <f t="shared" si="0"/>
        <v>0</v>
      </c>
      <c r="H44" s="60"/>
      <c r="I44" s="62"/>
      <c r="J44" s="12"/>
    </row>
    <row r="45" spans="1:10" ht="43.8" customHeight="1" thickBot="1" x14ac:dyDescent="0.35">
      <c r="A45" s="61"/>
      <c r="B45" s="37">
        <v>13</v>
      </c>
      <c r="C45" s="33" t="s">
        <v>55</v>
      </c>
      <c r="D45" s="34" t="s">
        <v>21</v>
      </c>
      <c r="E45" s="34">
        <v>10</v>
      </c>
      <c r="F45" s="36"/>
      <c r="G45" s="35">
        <f t="shared" si="0"/>
        <v>0</v>
      </c>
      <c r="H45" s="60"/>
      <c r="I45" s="62"/>
      <c r="J45" s="12"/>
    </row>
    <row r="46" spans="1:10" ht="46.2" customHeight="1" thickBot="1" x14ac:dyDescent="0.35">
      <c r="A46" s="61"/>
      <c r="B46" s="37">
        <v>14</v>
      </c>
      <c r="C46" s="33" t="s">
        <v>56</v>
      </c>
      <c r="D46" s="34" t="s">
        <v>21</v>
      </c>
      <c r="E46" s="34">
        <v>1</v>
      </c>
      <c r="F46" s="36"/>
      <c r="G46" s="35">
        <f t="shared" si="0"/>
        <v>0</v>
      </c>
      <c r="H46" s="60"/>
      <c r="I46" s="62"/>
      <c r="J46" s="12"/>
    </row>
    <row r="47" spans="1:10" ht="36.6" customHeight="1" thickBot="1" x14ac:dyDescent="0.35">
      <c r="A47" s="61"/>
      <c r="B47" s="37">
        <v>15</v>
      </c>
      <c r="C47" s="33" t="s">
        <v>57</v>
      </c>
      <c r="D47" s="34" t="s">
        <v>21</v>
      </c>
      <c r="E47" s="34">
        <v>1</v>
      </c>
      <c r="F47" s="36"/>
      <c r="G47" s="35">
        <f t="shared" si="0"/>
        <v>0</v>
      </c>
      <c r="H47" s="60"/>
      <c r="I47" s="62"/>
      <c r="J47" s="12"/>
    </row>
    <row r="48" spans="1:10" ht="33.6" customHeight="1" thickBot="1" x14ac:dyDescent="0.35">
      <c r="A48" s="61"/>
      <c r="B48" s="37">
        <v>16</v>
      </c>
      <c r="C48" s="33" t="s">
        <v>58</v>
      </c>
      <c r="D48" s="34" t="s">
        <v>21</v>
      </c>
      <c r="E48" s="34">
        <v>2</v>
      </c>
      <c r="F48" s="36"/>
      <c r="G48" s="35">
        <f t="shared" si="0"/>
        <v>0</v>
      </c>
      <c r="H48" s="60"/>
      <c r="I48" s="62"/>
      <c r="J48" s="12"/>
    </row>
    <row r="49" spans="1:10" ht="34.799999999999997" customHeight="1" thickBot="1" x14ac:dyDescent="0.35">
      <c r="A49" s="61"/>
      <c r="B49" s="37">
        <v>17</v>
      </c>
      <c r="C49" s="33" t="s">
        <v>59</v>
      </c>
      <c r="D49" s="34" t="s">
        <v>21</v>
      </c>
      <c r="E49" s="34">
        <v>1</v>
      </c>
      <c r="F49" s="36"/>
      <c r="G49" s="35">
        <f t="shared" si="0"/>
        <v>0</v>
      </c>
      <c r="H49" s="60"/>
      <c r="I49" s="62"/>
      <c r="J49" s="12"/>
    </row>
    <row r="50" spans="1:10" ht="40.200000000000003" customHeight="1" thickBot="1" x14ac:dyDescent="0.35">
      <c r="A50" s="61"/>
      <c r="B50" s="37">
        <v>18</v>
      </c>
      <c r="C50" s="33" t="s">
        <v>60</v>
      </c>
      <c r="D50" s="34" t="s">
        <v>21</v>
      </c>
      <c r="E50" s="34">
        <v>2</v>
      </c>
      <c r="F50" s="36"/>
      <c r="G50" s="35">
        <f t="shared" si="0"/>
        <v>0</v>
      </c>
      <c r="H50" s="60"/>
      <c r="I50" s="62"/>
      <c r="J50" s="12"/>
    </row>
    <row r="51" spans="1:10" ht="45.6" customHeight="1" thickBot="1" x14ac:dyDescent="0.35">
      <c r="A51" s="61"/>
      <c r="B51" s="37">
        <v>19</v>
      </c>
      <c r="C51" s="33" t="s">
        <v>61</v>
      </c>
      <c r="D51" s="34" t="s">
        <v>21</v>
      </c>
      <c r="E51" s="34">
        <v>1</v>
      </c>
      <c r="F51" s="36"/>
      <c r="G51" s="35">
        <f t="shared" si="0"/>
        <v>0</v>
      </c>
      <c r="H51" s="60"/>
      <c r="I51" s="62"/>
      <c r="J51" s="12"/>
    </row>
    <row r="52" spans="1:10" ht="44.4" customHeight="1" thickBot="1" x14ac:dyDescent="0.35">
      <c r="A52" s="61"/>
      <c r="B52" s="37">
        <v>20</v>
      </c>
      <c r="C52" s="33" t="s">
        <v>62</v>
      </c>
      <c r="D52" s="34" t="s">
        <v>21</v>
      </c>
      <c r="E52" s="34">
        <v>2</v>
      </c>
      <c r="F52" s="36"/>
      <c r="G52" s="35">
        <f t="shared" si="0"/>
        <v>0</v>
      </c>
      <c r="H52" s="60"/>
      <c r="I52" s="62"/>
      <c r="J52" s="12"/>
    </row>
    <row r="53" spans="1:10" ht="37.799999999999997" customHeight="1" thickBot="1" x14ac:dyDescent="0.35">
      <c r="A53" s="61"/>
      <c r="B53" s="37">
        <v>21</v>
      </c>
      <c r="C53" s="33" t="s">
        <v>63</v>
      </c>
      <c r="D53" s="34" t="s">
        <v>21</v>
      </c>
      <c r="E53" s="34">
        <v>2</v>
      </c>
      <c r="F53" s="36"/>
      <c r="G53" s="35">
        <f t="shared" si="0"/>
        <v>0</v>
      </c>
      <c r="H53" s="60"/>
      <c r="I53" s="62"/>
      <c r="J53" s="12"/>
    </row>
    <row r="54" spans="1:10" ht="37.799999999999997" customHeight="1" thickBot="1" x14ac:dyDescent="0.35">
      <c r="A54" s="61"/>
      <c r="B54" s="37">
        <v>22</v>
      </c>
      <c r="C54" s="33" t="s">
        <v>64</v>
      </c>
      <c r="D54" s="34" t="s">
        <v>21</v>
      </c>
      <c r="E54" s="34">
        <v>2</v>
      </c>
      <c r="F54" s="36"/>
      <c r="G54" s="35">
        <f t="shared" si="0"/>
        <v>0</v>
      </c>
      <c r="H54" s="60"/>
      <c r="I54" s="62"/>
      <c r="J54" s="12"/>
    </row>
    <row r="55" spans="1:10" ht="42" customHeight="1" thickBot="1" x14ac:dyDescent="0.35">
      <c r="A55" s="61"/>
      <c r="B55" s="37">
        <v>23</v>
      </c>
      <c r="C55" s="33" t="s">
        <v>65</v>
      </c>
      <c r="D55" s="34" t="s">
        <v>21</v>
      </c>
      <c r="E55" s="34">
        <v>1</v>
      </c>
      <c r="F55" s="36"/>
      <c r="G55" s="35">
        <f t="shared" si="0"/>
        <v>0</v>
      </c>
      <c r="H55" s="60"/>
      <c r="I55" s="62"/>
      <c r="J55" s="12"/>
    </row>
    <row r="56" spans="1:10" ht="40.200000000000003" customHeight="1" thickBot="1" x14ac:dyDescent="0.35">
      <c r="A56" s="61"/>
      <c r="B56" s="37">
        <v>24</v>
      </c>
      <c r="C56" s="33" t="s">
        <v>66</v>
      </c>
      <c r="D56" s="34" t="s">
        <v>21</v>
      </c>
      <c r="E56" s="34">
        <v>1</v>
      </c>
      <c r="F56" s="36"/>
      <c r="G56" s="35">
        <f t="shared" si="0"/>
        <v>0</v>
      </c>
      <c r="H56" s="60"/>
      <c r="I56" s="62"/>
      <c r="J56" s="12"/>
    </row>
    <row r="57" spans="1:10" ht="41.4" customHeight="1" thickBot="1" x14ac:dyDescent="0.35">
      <c r="A57" s="61"/>
      <c r="B57" s="37">
        <v>25</v>
      </c>
      <c r="C57" s="33" t="s">
        <v>67</v>
      </c>
      <c r="D57" s="34" t="s">
        <v>21</v>
      </c>
      <c r="E57" s="34">
        <v>2</v>
      </c>
      <c r="F57" s="36"/>
      <c r="G57" s="35">
        <f t="shared" si="0"/>
        <v>0</v>
      </c>
      <c r="H57" s="60"/>
      <c r="I57" s="62"/>
      <c r="J57" s="12"/>
    </row>
    <row r="58" spans="1:10" ht="38.4" customHeight="1" thickBot="1" x14ac:dyDescent="0.35">
      <c r="A58" s="61"/>
      <c r="B58" s="37">
        <v>26</v>
      </c>
      <c r="C58" s="33" t="s">
        <v>68</v>
      </c>
      <c r="D58" s="34" t="s">
        <v>21</v>
      </c>
      <c r="E58" s="34">
        <v>1</v>
      </c>
      <c r="F58" s="36"/>
      <c r="G58" s="35">
        <f t="shared" si="0"/>
        <v>0</v>
      </c>
      <c r="H58" s="60"/>
      <c r="I58" s="62"/>
      <c r="J58" s="12"/>
    </row>
    <row r="59" spans="1:10" ht="42" customHeight="1" thickBot="1" x14ac:dyDescent="0.35">
      <c r="A59" s="61"/>
      <c r="B59" s="37">
        <v>27</v>
      </c>
      <c r="C59" s="33" t="s">
        <v>69</v>
      </c>
      <c r="D59" s="34" t="s">
        <v>21</v>
      </c>
      <c r="E59" s="34">
        <v>5</v>
      </c>
      <c r="F59" s="36"/>
      <c r="G59" s="35">
        <f t="shared" si="0"/>
        <v>0</v>
      </c>
      <c r="H59" s="60"/>
      <c r="I59" s="62"/>
      <c r="J59" s="12"/>
    </row>
    <row r="60" spans="1:10" ht="39.6" customHeight="1" thickBot="1" x14ac:dyDescent="0.35">
      <c r="A60" s="61"/>
      <c r="B60" s="37">
        <v>28</v>
      </c>
      <c r="C60" s="33" t="s">
        <v>70</v>
      </c>
      <c r="D60" s="34" t="s">
        <v>21</v>
      </c>
      <c r="E60" s="34">
        <v>5</v>
      </c>
      <c r="F60" s="36"/>
      <c r="G60" s="35">
        <f t="shared" si="0"/>
        <v>0</v>
      </c>
      <c r="H60" s="60"/>
      <c r="I60" s="62"/>
      <c r="J60" s="12"/>
    </row>
    <row r="61" spans="1:10" ht="30.6" customHeight="1" thickBot="1" x14ac:dyDescent="0.35">
      <c r="A61" s="61"/>
      <c r="B61" s="37">
        <v>29</v>
      </c>
      <c r="C61" s="33" t="s">
        <v>71</v>
      </c>
      <c r="D61" s="34" t="s">
        <v>21</v>
      </c>
      <c r="E61" s="34">
        <v>5</v>
      </c>
      <c r="F61" s="36"/>
      <c r="G61" s="35">
        <f t="shared" si="0"/>
        <v>0</v>
      </c>
      <c r="H61" s="60"/>
      <c r="I61" s="62"/>
      <c r="J61" s="12"/>
    </row>
    <row r="62" spans="1:10" ht="32.4" customHeight="1" thickBot="1" x14ac:dyDescent="0.35">
      <c r="A62" s="61"/>
      <c r="B62" s="37">
        <v>30</v>
      </c>
      <c r="C62" s="33" t="s">
        <v>72</v>
      </c>
      <c r="D62" s="34" t="s">
        <v>21</v>
      </c>
      <c r="E62" s="34">
        <v>5</v>
      </c>
      <c r="F62" s="36"/>
      <c r="G62" s="35">
        <f t="shared" si="0"/>
        <v>0</v>
      </c>
      <c r="H62" s="60"/>
      <c r="I62" s="62"/>
      <c r="J62" s="12"/>
    </row>
    <row r="63" spans="1:10" ht="46.8" customHeight="1" thickBot="1" x14ac:dyDescent="0.35">
      <c r="A63" s="61"/>
      <c r="B63" s="63">
        <v>31</v>
      </c>
      <c r="C63" s="64" t="s">
        <v>73</v>
      </c>
      <c r="D63" s="65" t="s">
        <v>21</v>
      </c>
      <c r="E63" s="65">
        <v>5</v>
      </c>
      <c r="F63" s="66"/>
      <c r="G63" s="67">
        <f t="shared" si="0"/>
        <v>0</v>
      </c>
      <c r="H63" s="60"/>
      <c r="I63" s="62"/>
      <c r="J63" s="12"/>
    </row>
    <row r="64" spans="1:10" ht="43.2" customHeight="1" thickBot="1" x14ac:dyDescent="0.35">
      <c r="A64" s="61"/>
      <c r="B64" s="37">
        <v>32</v>
      </c>
      <c r="C64" s="33" t="s">
        <v>74</v>
      </c>
      <c r="D64" s="34" t="s">
        <v>21</v>
      </c>
      <c r="E64" s="34">
        <v>3</v>
      </c>
      <c r="F64" s="36"/>
      <c r="G64" s="35">
        <f t="shared" si="0"/>
        <v>0</v>
      </c>
      <c r="H64" s="60"/>
      <c r="I64" s="62"/>
      <c r="J64" s="12"/>
    </row>
    <row r="65" spans="1:10" ht="43.8" customHeight="1" thickBot="1" x14ac:dyDescent="0.35">
      <c r="A65" s="61"/>
      <c r="B65" s="37">
        <v>33</v>
      </c>
      <c r="C65" s="33" t="s">
        <v>75</v>
      </c>
      <c r="D65" s="34" t="s">
        <v>21</v>
      </c>
      <c r="E65" s="34">
        <v>1</v>
      </c>
      <c r="F65" s="36"/>
      <c r="G65" s="35">
        <f t="shared" si="0"/>
        <v>0</v>
      </c>
      <c r="H65" s="60"/>
      <c r="I65" s="62"/>
      <c r="J65" s="12"/>
    </row>
    <row r="66" spans="1:10" ht="39.6" customHeight="1" thickBot="1" x14ac:dyDescent="0.35">
      <c r="A66" s="61"/>
      <c r="B66" s="37">
        <v>34</v>
      </c>
      <c r="C66" s="33" t="s">
        <v>76</v>
      </c>
      <c r="D66" s="34" t="s">
        <v>21</v>
      </c>
      <c r="E66" s="34">
        <v>1</v>
      </c>
      <c r="F66" s="36"/>
      <c r="G66" s="35">
        <f t="shared" si="0"/>
        <v>0</v>
      </c>
      <c r="H66" s="60"/>
      <c r="I66" s="62"/>
      <c r="J66" s="12"/>
    </row>
    <row r="67" spans="1:10" ht="35.4" customHeight="1" thickBot="1" x14ac:dyDescent="0.35">
      <c r="A67" s="61"/>
      <c r="B67" s="37">
        <v>35</v>
      </c>
      <c r="C67" s="33" t="s">
        <v>77</v>
      </c>
      <c r="D67" s="34" t="s">
        <v>21</v>
      </c>
      <c r="E67" s="34">
        <v>5</v>
      </c>
      <c r="F67" s="36"/>
      <c r="G67" s="35">
        <f t="shared" si="0"/>
        <v>0</v>
      </c>
      <c r="H67" s="60"/>
      <c r="I67" s="62"/>
      <c r="J67" s="12"/>
    </row>
    <row r="68" spans="1:10" ht="37.799999999999997" customHeight="1" thickBot="1" x14ac:dyDescent="0.35">
      <c r="A68" s="61"/>
      <c r="B68" s="37">
        <v>36</v>
      </c>
      <c r="C68" s="33" t="s">
        <v>78</v>
      </c>
      <c r="D68" s="34" t="s">
        <v>21</v>
      </c>
      <c r="E68" s="34">
        <v>1</v>
      </c>
      <c r="F68" s="36"/>
      <c r="G68" s="35">
        <f t="shared" si="0"/>
        <v>0</v>
      </c>
      <c r="H68" s="60"/>
      <c r="I68" s="62"/>
      <c r="J68" s="12"/>
    </row>
    <row r="69" spans="1:10" ht="43.8" customHeight="1" thickBot="1" x14ac:dyDescent="0.35">
      <c r="A69" s="61"/>
      <c r="B69" s="37">
        <v>37</v>
      </c>
      <c r="C69" s="33" t="s">
        <v>79</v>
      </c>
      <c r="D69" s="34" t="s">
        <v>21</v>
      </c>
      <c r="E69" s="34">
        <v>1</v>
      </c>
      <c r="F69" s="36"/>
      <c r="G69" s="35">
        <f t="shared" si="0"/>
        <v>0</v>
      </c>
      <c r="H69" s="60"/>
      <c r="I69" s="62"/>
      <c r="J69" s="12"/>
    </row>
    <row r="70" spans="1:10" ht="46.2" customHeight="1" thickBot="1" x14ac:dyDescent="0.35">
      <c r="A70" s="61"/>
      <c r="B70" s="37">
        <v>38</v>
      </c>
      <c r="C70" s="33" t="s">
        <v>80</v>
      </c>
      <c r="D70" s="34" t="s">
        <v>21</v>
      </c>
      <c r="E70" s="34">
        <v>1</v>
      </c>
      <c r="F70" s="36"/>
      <c r="G70" s="35">
        <f t="shared" si="0"/>
        <v>0</v>
      </c>
      <c r="H70" s="60"/>
      <c r="I70" s="62"/>
      <c r="J70" s="12"/>
    </row>
    <row r="71" spans="1:10" ht="45.6" customHeight="1" thickBot="1" x14ac:dyDescent="0.35">
      <c r="A71" s="61"/>
      <c r="B71" s="37">
        <v>39</v>
      </c>
      <c r="C71" s="33" t="s">
        <v>81</v>
      </c>
      <c r="D71" s="34" t="s">
        <v>21</v>
      </c>
      <c r="E71" s="34">
        <v>2</v>
      </c>
      <c r="F71" s="36"/>
      <c r="G71" s="35">
        <f t="shared" si="0"/>
        <v>0</v>
      </c>
      <c r="H71" s="60"/>
      <c r="I71" s="62"/>
      <c r="J71" s="12"/>
    </row>
    <row r="72" spans="1:10" ht="33.6" customHeight="1" thickBot="1" x14ac:dyDescent="0.35">
      <c r="A72" s="61"/>
      <c r="B72" s="37">
        <v>40</v>
      </c>
      <c r="C72" s="33" t="s">
        <v>82</v>
      </c>
      <c r="D72" s="34" t="s">
        <v>21</v>
      </c>
      <c r="E72" s="34">
        <v>2</v>
      </c>
      <c r="F72" s="36"/>
      <c r="G72" s="35">
        <f t="shared" si="0"/>
        <v>0</v>
      </c>
      <c r="H72" s="60"/>
      <c r="I72" s="62"/>
      <c r="J72" s="12"/>
    </row>
    <row r="73" spans="1:10" ht="41.4" customHeight="1" thickBot="1" x14ac:dyDescent="0.35">
      <c r="A73" s="61"/>
      <c r="B73" s="37">
        <v>41</v>
      </c>
      <c r="C73" s="33" t="s">
        <v>83</v>
      </c>
      <c r="D73" s="34" t="s">
        <v>21</v>
      </c>
      <c r="E73" s="34">
        <v>1</v>
      </c>
      <c r="F73" s="36"/>
      <c r="G73" s="35">
        <f t="shared" si="0"/>
        <v>0</v>
      </c>
      <c r="H73" s="60"/>
      <c r="I73" s="62"/>
      <c r="J73" s="12"/>
    </row>
    <row r="74" spans="1:10" ht="41.4" customHeight="1" thickBot="1" x14ac:dyDescent="0.35">
      <c r="A74" s="61"/>
      <c r="B74" s="37">
        <v>42</v>
      </c>
      <c r="C74" s="33" t="s">
        <v>84</v>
      </c>
      <c r="D74" s="34" t="s">
        <v>21</v>
      </c>
      <c r="E74" s="34">
        <v>1</v>
      </c>
      <c r="F74" s="36"/>
      <c r="G74" s="35">
        <f t="shared" si="0"/>
        <v>0</v>
      </c>
      <c r="H74" s="60"/>
      <c r="I74" s="62"/>
      <c r="J74" s="12"/>
    </row>
    <row r="75" spans="1:10" ht="48" customHeight="1" thickBot="1" x14ac:dyDescent="0.35">
      <c r="A75" s="61"/>
      <c r="B75" s="37">
        <v>43</v>
      </c>
      <c r="C75" s="33" t="s">
        <v>85</v>
      </c>
      <c r="D75" s="34" t="s">
        <v>21</v>
      </c>
      <c r="E75" s="34">
        <v>1</v>
      </c>
      <c r="F75" s="36"/>
      <c r="G75" s="35">
        <f t="shared" si="0"/>
        <v>0</v>
      </c>
      <c r="H75" s="60"/>
      <c r="I75" s="62"/>
      <c r="J75" s="12"/>
    </row>
    <row r="76" spans="1:10" ht="46.8" customHeight="1" thickBot="1" x14ac:dyDescent="0.35">
      <c r="A76" s="16"/>
      <c r="B76" s="37">
        <v>44</v>
      </c>
      <c r="C76" s="33" t="s">
        <v>86</v>
      </c>
      <c r="D76" s="34" t="s">
        <v>21</v>
      </c>
      <c r="E76" s="34">
        <v>1</v>
      </c>
      <c r="F76" s="38"/>
      <c r="G76" s="35">
        <f t="shared" si="0"/>
        <v>0</v>
      </c>
      <c r="H76" s="26"/>
      <c r="I76" s="25"/>
      <c r="J76" s="12"/>
    </row>
    <row r="77" spans="1:10" ht="48" customHeight="1" thickBot="1" x14ac:dyDescent="0.35">
      <c r="A77" s="16"/>
      <c r="B77" s="39"/>
      <c r="C77" s="101" t="s">
        <v>22</v>
      </c>
      <c r="D77" s="101"/>
      <c r="E77" s="101"/>
      <c r="F77" s="101"/>
      <c r="G77" s="40">
        <f>SUM(G33:G76)</f>
        <v>0</v>
      </c>
      <c r="H77" s="26"/>
      <c r="I77" s="25"/>
      <c r="J77" s="12"/>
    </row>
    <row r="78" spans="1:10" ht="48" customHeight="1" thickBot="1" x14ac:dyDescent="0.35">
      <c r="A78" s="16"/>
      <c r="B78" s="104" t="s">
        <v>23</v>
      </c>
      <c r="C78" s="105"/>
      <c r="D78" s="105"/>
      <c r="E78" s="105"/>
      <c r="F78" s="105"/>
      <c r="G78" s="58">
        <f>G77*0.21</f>
        <v>0</v>
      </c>
      <c r="H78" s="26"/>
      <c r="I78" s="25"/>
      <c r="J78" s="12"/>
    </row>
    <row r="79" spans="1:10" ht="48" customHeight="1" thickBot="1" x14ac:dyDescent="0.35">
      <c r="A79" s="16"/>
      <c r="B79" s="99" t="s">
        <v>24</v>
      </c>
      <c r="C79" s="100"/>
      <c r="D79" s="100"/>
      <c r="E79" s="100"/>
      <c r="F79" s="100"/>
      <c r="G79" s="59">
        <f>SUM(G77:G78)</f>
        <v>0</v>
      </c>
      <c r="H79" s="26"/>
      <c r="I79" s="25"/>
      <c r="J79" s="12"/>
    </row>
    <row r="80" spans="1:10" ht="114" customHeight="1" x14ac:dyDescent="0.3">
      <c r="A80" s="95" t="s">
        <v>39</v>
      </c>
      <c r="B80" s="95"/>
      <c r="C80" s="95"/>
      <c r="D80" s="95"/>
      <c r="E80" s="95"/>
      <c r="F80" s="95"/>
      <c r="G80" s="95"/>
      <c r="H80" s="41"/>
      <c r="I80" s="41"/>
      <c r="J80" s="12"/>
    </row>
    <row r="81" spans="1:10" ht="166.2" customHeight="1" x14ac:dyDescent="0.3">
      <c r="A81" s="95" t="s">
        <v>89</v>
      </c>
      <c r="B81" s="95"/>
      <c r="C81" s="95"/>
      <c r="D81" s="95"/>
      <c r="E81" s="95"/>
      <c r="F81" s="95"/>
      <c r="G81" s="95"/>
      <c r="H81" s="41"/>
      <c r="I81" s="41"/>
      <c r="J81" s="12"/>
    </row>
    <row r="82" spans="1:10" ht="160.80000000000001" customHeight="1" x14ac:dyDescent="0.3">
      <c r="A82" s="95" t="s">
        <v>90</v>
      </c>
      <c r="B82" s="95"/>
      <c r="C82" s="95"/>
      <c r="D82" s="95"/>
      <c r="E82" s="95"/>
      <c r="F82" s="95"/>
      <c r="G82" s="95"/>
      <c r="H82" s="41"/>
      <c r="I82" s="41"/>
      <c r="J82" s="12"/>
    </row>
    <row r="83" spans="1:10" ht="46.2" customHeight="1" x14ac:dyDescent="0.3">
      <c r="A83" s="96" t="s">
        <v>91</v>
      </c>
      <c r="B83" s="95"/>
      <c r="C83" s="95"/>
      <c r="D83" s="95"/>
      <c r="E83" s="95"/>
      <c r="F83" s="95"/>
      <c r="G83" s="95"/>
      <c r="H83" s="41"/>
      <c r="I83" s="41"/>
      <c r="J83" s="12"/>
    </row>
    <row r="84" spans="1:10" ht="150" customHeight="1" x14ac:dyDescent="0.3">
      <c r="A84" s="97" t="s">
        <v>92</v>
      </c>
      <c r="B84" s="96"/>
      <c r="C84" s="96"/>
      <c r="D84" s="96"/>
      <c r="E84" s="96"/>
      <c r="F84" s="96"/>
      <c r="G84" s="96"/>
      <c r="H84" s="41"/>
      <c r="I84" s="41"/>
      <c r="J84" s="12"/>
    </row>
    <row r="85" spans="1:10" ht="30.75" customHeight="1" x14ac:dyDescent="0.3">
      <c r="A85" s="122" t="s">
        <v>93</v>
      </c>
      <c r="B85" s="122"/>
      <c r="C85" s="122"/>
      <c r="D85" s="122"/>
      <c r="E85" s="122"/>
      <c r="F85" s="122"/>
      <c r="G85" s="122"/>
      <c r="H85" s="122"/>
      <c r="I85" s="122"/>
      <c r="J85" s="12"/>
    </row>
    <row r="86" spans="1:10" ht="15.75" customHeight="1" x14ac:dyDescent="0.3">
      <c r="A86" s="122" t="s">
        <v>94</v>
      </c>
      <c r="B86" s="122"/>
      <c r="C86" s="122"/>
      <c r="D86" s="122"/>
      <c r="E86" s="122"/>
      <c r="F86" s="122"/>
      <c r="G86" s="122"/>
      <c r="H86" s="122"/>
      <c r="I86" s="15"/>
      <c r="J86" s="12"/>
    </row>
    <row r="87" spans="1:10" ht="33.6" customHeight="1" x14ac:dyDescent="0.3">
      <c r="A87" s="77" t="s">
        <v>95</v>
      </c>
      <c r="B87" s="77"/>
      <c r="C87" s="77"/>
      <c r="D87" s="77"/>
      <c r="E87" s="77"/>
      <c r="F87" s="77"/>
      <c r="G87" s="77"/>
      <c r="H87" s="17"/>
      <c r="I87" s="11"/>
      <c r="J87" s="12"/>
    </row>
    <row r="88" spans="1:10" ht="24" customHeight="1" x14ac:dyDescent="0.3">
      <c r="A88" s="77" t="s">
        <v>96</v>
      </c>
      <c r="B88" s="77"/>
      <c r="C88" s="77"/>
      <c r="D88" s="77"/>
      <c r="E88" s="77"/>
      <c r="F88" s="77"/>
      <c r="G88" s="77"/>
      <c r="H88" s="77"/>
      <c r="I88" s="11"/>
      <c r="J88" s="12"/>
    </row>
    <row r="89" spans="1:10" ht="49.2" customHeight="1" x14ac:dyDescent="0.3">
      <c r="A89" s="77" t="s">
        <v>97</v>
      </c>
      <c r="B89" s="77"/>
      <c r="C89" s="77"/>
      <c r="D89" s="77"/>
      <c r="E89" s="77"/>
      <c r="F89" s="77"/>
      <c r="G89" s="77"/>
      <c r="H89" s="17"/>
      <c r="I89" s="11"/>
      <c r="J89" s="12"/>
    </row>
    <row r="90" spans="1:10" ht="33.6" hidden="1" customHeight="1" x14ac:dyDescent="0.3">
      <c r="A90" s="8"/>
      <c r="B90" s="9"/>
      <c r="C90" s="9"/>
      <c r="D90" s="15"/>
      <c r="E90" s="11"/>
      <c r="F90" s="11"/>
      <c r="G90" s="11"/>
      <c r="H90" s="11"/>
      <c r="I90" s="11"/>
      <c r="J90" s="12"/>
    </row>
    <row r="91" spans="1:10" ht="25.2" customHeight="1" x14ac:dyDescent="0.3">
      <c r="A91" s="78" t="s">
        <v>98</v>
      </c>
      <c r="B91" s="78"/>
      <c r="C91" s="78"/>
      <c r="D91" s="78"/>
      <c r="E91" s="78"/>
      <c r="F91" s="78"/>
      <c r="G91" s="78"/>
      <c r="H91" s="11"/>
      <c r="I91" s="11"/>
      <c r="J91" s="12"/>
    </row>
    <row r="92" spans="1:10" ht="160.80000000000001" customHeight="1" x14ac:dyDescent="0.3">
      <c r="A92" s="42" t="s">
        <v>9</v>
      </c>
      <c r="B92" s="71" t="s">
        <v>15</v>
      </c>
      <c r="C92" s="72"/>
      <c r="D92" s="73"/>
      <c r="E92" s="92" t="s">
        <v>25</v>
      </c>
      <c r="F92" s="93"/>
      <c r="G92" s="93"/>
      <c r="H92" s="11"/>
      <c r="I92" s="11"/>
      <c r="J92" s="12"/>
    </row>
    <row r="93" spans="1:10" ht="15.6" customHeight="1" x14ac:dyDescent="0.3">
      <c r="A93" s="43"/>
      <c r="B93" s="88"/>
      <c r="C93" s="89"/>
      <c r="D93" s="90"/>
      <c r="E93" s="74"/>
      <c r="F93" s="75"/>
      <c r="G93" s="75"/>
      <c r="H93" s="11"/>
      <c r="I93" s="11"/>
      <c r="J93" s="12"/>
    </row>
    <row r="94" spans="1:10" ht="15.6" customHeight="1" x14ac:dyDescent="0.3">
      <c r="A94" s="43"/>
      <c r="B94" s="74"/>
      <c r="C94" s="75"/>
      <c r="D94" s="76"/>
      <c r="E94" s="74"/>
      <c r="F94" s="75"/>
      <c r="G94" s="75"/>
      <c r="H94" s="11"/>
      <c r="I94" s="11"/>
      <c r="J94" s="12"/>
    </row>
    <row r="95" spans="1:10" ht="15.6" customHeight="1" x14ac:dyDescent="0.3">
      <c r="A95" s="43"/>
      <c r="B95" s="44"/>
      <c r="C95" s="45"/>
      <c r="D95" s="46"/>
      <c r="E95" s="44"/>
      <c r="F95" s="45"/>
      <c r="G95" s="45"/>
      <c r="H95" s="11"/>
      <c r="I95" s="11"/>
      <c r="J95" s="12"/>
    </row>
    <row r="96" spans="1:10" ht="15.6" customHeight="1" x14ac:dyDescent="0.3">
      <c r="A96" s="43"/>
      <c r="B96" s="74"/>
      <c r="C96" s="75"/>
      <c r="D96" s="76"/>
      <c r="E96" s="74"/>
      <c r="F96" s="75"/>
      <c r="G96" s="75"/>
      <c r="H96" s="11"/>
      <c r="I96" s="11"/>
      <c r="J96" s="12"/>
    </row>
    <row r="97" spans="1:10" ht="90.6" customHeight="1" x14ac:dyDescent="0.3">
      <c r="A97" s="94" t="s">
        <v>27</v>
      </c>
      <c r="B97" s="94"/>
      <c r="C97" s="94"/>
      <c r="D97" s="94"/>
      <c r="E97" s="94"/>
      <c r="F97" s="94"/>
      <c r="G97" s="94"/>
      <c r="H97" s="15"/>
      <c r="I97" s="15"/>
      <c r="J97" s="12"/>
    </row>
    <row r="98" spans="1:10" ht="15.6" customHeight="1" x14ac:dyDescent="0.3">
      <c r="A98" s="78" t="s">
        <v>99</v>
      </c>
      <c r="B98" s="78"/>
      <c r="C98" s="78"/>
      <c r="D98" s="78"/>
      <c r="E98" s="78"/>
      <c r="F98" s="78"/>
      <c r="G98" s="78"/>
      <c r="H98" s="15"/>
      <c r="I98" s="15"/>
      <c r="J98" s="12"/>
    </row>
    <row r="99" spans="1:10" ht="140.4" customHeight="1" x14ac:dyDescent="0.3">
      <c r="A99" s="47" t="s">
        <v>9</v>
      </c>
      <c r="B99" s="71" t="s">
        <v>16</v>
      </c>
      <c r="C99" s="72"/>
      <c r="D99" s="73"/>
      <c r="E99" s="92" t="s">
        <v>26</v>
      </c>
      <c r="F99" s="93"/>
      <c r="G99" s="93"/>
      <c r="H99" s="15"/>
      <c r="I99" s="15"/>
      <c r="J99" s="12"/>
    </row>
    <row r="100" spans="1:10" ht="15.6" customHeight="1" x14ac:dyDescent="0.3">
      <c r="A100" s="48"/>
      <c r="B100" s="71"/>
      <c r="C100" s="72"/>
      <c r="D100" s="73"/>
      <c r="E100" s="71"/>
      <c r="F100" s="72"/>
      <c r="G100" s="72"/>
      <c r="H100" s="15"/>
      <c r="I100" s="15"/>
      <c r="J100" s="12"/>
    </row>
    <row r="101" spans="1:10" ht="15.6" customHeight="1" x14ac:dyDescent="0.3">
      <c r="A101" s="48"/>
      <c r="B101" s="71"/>
      <c r="C101" s="72"/>
      <c r="D101" s="73"/>
      <c r="E101" s="71"/>
      <c r="F101" s="72"/>
      <c r="G101" s="72"/>
      <c r="H101" s="15"/>
      <c r="I101" s="15"/>
      <c r="J101" s="12"/>
    </row>
    <row r="102" spans="1:10" ht="15.6" customHeight="1" x14ac:dyDescent="0.3">
      <c r="A102" s="48"/>
      <c r="B102" s="71"/>
      <c r="C102" s="72"/>
      <c r="D102" s="73"/>
      <c r="E102" s="71"/>
      <c r="F102" s="72"/>
      <c r="G102" s="72"/>
      <c r="H102" s="15"/>
      <c r="I102" s="15"/>
      <c r="J102" s="12"/>
    </row>
    <row r="103" spans="1:10" ht="43.2" customHeight="1" x14ac:dyDescent="0.3">
      <c r="A103" s="49"/>
      <c r="B103" s="94" t="s">
        <v>35</v>
      </c>
      <c r="C103" s="94"/>
      <c r="D103" s="94"/>
      <c r="E103" s="94"/>
      <c r="F103" s="94"/>
      <c r="G103" s="94"/>
      <c r="H103" s="15"/>
      <c r="I103" s="15"/>
      <c r="J103" s="12"/>
    </row>
    <row r="104" spans="1:10" ht="15.75" customHeight="1" x14ac:dyDescent="0.3">
      <c r="A104" s="91" t="s">
        <v>100</v>
      </c>
      <c r="B104" s="91"/>
      <c r="C104" s="91"/>
      <c r="D104" s="91"/>
      <c r="E104" s="91"/>
      <c r="F104" s="91"/>
      <c r="G104" s="91"/>
      <c r="H104" s="15"/>
      <c r="I104" s="15"/>
      <c r="J104" s="12"/>
    </row>
    <row r="105" spans="1:10" ht="65.25" customHeight="1" x14ac:dyDescent="0.3">
      <c r="A105" s="47" t="s">
        <v>9</v>
      </c>
      <c r="B105" s="71" t="s">
        <v>17</v>
      </c>
      <c r="C105" s="72"/>
      <c r="D105" s="73"/>
      <c r="E105" s="71" t="s">
        <v>12</v>
      </c>
      <c r="F105" s="72"/>
      <c r="G105" s="72"/>
      <c r="H105" s="15"/>
      <c r="I105" s="15"/>
      <c r="J105" s="12"/>
    </row>
    <row r="106" spans="1:10" ht="15.6" customHeight="1" x14ac:dyDescent="0.3">
      <c r="A106" s="48"/>
      <c r="B106" s="71"/>
      <c r="C106" s="72"/>
      <c r="D106" s="73"/>
      <c r="E106" s="71"/>
      <c r="F106" s="72"/>
      <c r="G106" s="72"/>
      <c r="H106" s="15"/>
      <c r="I106" s="15"/>
      <c r="J106" s="12"/>
    </row>
    <row r="107" spans="1:10" ht="15.6" customHeight="1" x14ac:dyDescent="0.3">
      <c r="A107" s="48"/>
      <c r="B107" s="71"/>
      <c r="C107" s="72"/>
      <c r="D107" s="73"/>
      <c r="E107" s="71"/>
      <c r="F107" s="72"/>
      <c r="G107" s="72"/>
      <c r="H107" s="15"/>
      <c r="I107" s="15"/>
      <c r="J107" s="12"/>
    </row>
    <row r="108" spans="1:10" ht="15.6" customHeight="1" x14ac:dyDescent="0.3">
      <c r="A108" s="49"/>
      <c r="B108" s="50"/>
      <c r="C108" s="50"/>
      <c r="D108" s="50"/>
      <c r="E108" s="50"/>
      <c r="F108" s="50"/>
      <c r="G108" s="50"/>
      <c r="H108" s="15"/>
      <c r="I108" s="15"/>
      <c r="J108" s="12"/>
    </row>
    <row r="109" spans="1:10" ht="67.2" customHeight="1" x14ac:dyDescent="0.3">
      <c r="A109" s="51"/>
      <c r="B109" s="86" t="s">
        <v>28</v>
      </c>
      <c r="C109" s="86"/>
      <c r="D109" s="86"/>
      <c r="E109" s="86"/>
      <c r="F109" s="86"/>
      <c r="G109" s="86"/>
      <c r="H109" s="15"/>
      <c r="I109" s="15"/>
      <c r="J109" s="12"/>
    </row>
    <row r="110" spans="1:10" ht="15.6" customHeight="1" x14ac:dyDescent="0.3">
      <c r="A110" s="52"/>
      <c r="B110" s="87"/>
      <c r="C110" s="87"/>
      <c r="D110" s="87"/>
      <c r="E110" s="87"/>
      <c r="F110" s="87"/>
      <c r="G110" s="87"/>
      <c r="H110" s="15"/>
      <c r="I110" s="15"/>
      <c r="J110" s="12"/>
    </row>
    <row r="111" spans="1:10" ht="15.6" customHeight="1" x14ac:dyDescent="0.3">
      <c r="A111" s="52"/>
      <c r="B111" s="53"/>
      <c r="C111" s="54"/>
      <c r="D111" s="53"/>
      <c r="E111" s="53"/>
      <c r="F111" s="53"/>
      <c r="G111" s="53"/>
      <c r="H111" s="15"/>
      <c r="I111" s="15"/>
      <c r="J111" s="12"/>
    </row>
    <row r="112" spans="1:10" ht="27" customHeight="1" x14ac:dyDescent="0.3">
      <c r="A112" s="91" t="s">
        <v>101</v>
      </c>
      <c r="B112" s="91"/>
      <c r="C112" s="91"/>
      <c r="D112" s="91"/>
      <c r="E112" s="91"/>
      <c r="F112" s="91"/>
      <c r="G112" s="91"/>
      <c r="H112" s="55"/>
      <c r="I112" s="55"/>
      <c r="J112" s="12"/>
    </row>
    <row r="113" spans="1:10" ht="54.75" customHeight="1" x14ac:dyDescent="0.3">
      <c r="A113" s="42" t="s">
        <v>9</v>
      </c>
      <c r="B113" s="71" t="s">
        <v>18</v>
      </c>
      <c r="C113" s="72"/>
      <c r="D113" s="73"/>
      <c r="E113" s="71" t="s">
        <v>11</v>
      </c>
      <c r="F113" s="72"/>
      <c r="G113" s="72"/>
      <c r="H113" s="15"/>
      <c r="I113" s="15"/>
      <c r="J113" s="12"/>
    </row>
    <row r="114" spans="1:10" ht="15.6" customHeight="1" x14ac:dyDescent="0.3">
      <c r="A114" s="43"/>
      <c r="B114" s="88"/>
      <c r="C114" s="89"/>
      <c r="D114" s="90"/>
      <c r="E114" s="74"/>
      <c r="F114" s="75"/>
      <c r="G114" s="75"/>
      <c r="H114" s="15"/>
      <c r="I114" s="15"/>
      <c r="J114" s="12"/>
    </row>
    <row r="115" spans="1:10" ht="15.6" customHeight="1" x14ac:dyDescent="0.3">
      <c r="A115" s="43"/>
      <c r="B115" s="74"/>
      <c r="C115" s="75"/>
      <c r="D115" s="76"/>
      <c r="E115" s="74"/>
      <c r="F115" s="75"/>
      <c r="G115" s="75"/>
      <c r="H115" s="15"/>
      <c r="I115" s="15"/>
      <c r="J115" s="12"/>
    </row>
    <row r="116" spans="1:10" ht="15.6" customHeight="1" x14ac:dyDescent="0.3">
      <c r="A116" s="43"/>
      <c r="B116" s="74"/>
      <c r="C116" s="75"/>
      <c r="D116" s="76"/>
      <c r="E116" s="74"/>
      <c r="F116" s="75"/>
      <c r="G116" s="75"/>
      <c r="H116" s="15"/>
      <c r="I116" s="15"/>
      <c r="J116" s="12"/>
    </row>
    <row r="117" spans="1:10" ht="15.6" customHeight="1" x14ac:dyDescent="0.3">
      <c r="A117" s="43"/>
      <c r="B117" s="74"/>
      <c r="C117" s="75"/>
      <c r="D117" s="76"/>
      <c r="E117" s="74"/>
      <c r="F117" s="75"/>
      <c r="G117" s="75"/>
      <c r="H117" s="15"/>
      <c r="I117" s="15"/>
      <c r="J117" s="12"/>
    </row>
    <row r="118" spans="1:10" ht="15.6" customHeight="1" x14ac:dyDescent="0.3">
      <c r="A118" s="43"/>
      <c r="B118" s="74"/>
      <c r="C118" s="75"/>
      <c r="D118" s="76"/>
      <c r="E118" s="74"/>
      <c r="F118" s="75"/>
      <c r="G118" s="75"/>
      <c r="H118" s="15"/>
      <c r="I118" s="15"/>
      <c r="J118" s="12"/>
    </row>
    <row r="119" spans="1:10" ht="51" customHeight="1" x14ac:dyDescent="0.3">
      <c r="A119" s="52"/>
      <c r="B119" s="85"/>
      <c r="C119" s="85"/>
      <c r="D119" s="85"/>
      <c r="E119" s="85"/>
      <c r="F119" s="85"/>
      <c r="G119" s="85"/>
      <c r="H119" s="15"/>
      <c r="I119" s="15"/>
      <c r="J119" s="12"/>
    </row>
    <row r="120" spans="1:10" ht="33.75" customHeight="1" x14ac:dyDescent="0.3">
      <c r="A120" s="123" t="s">
        <v>102</v>
      </c>
      <c r="B120" s="123"/>
      <c r="C120" s="123"/>
      <c r="D120" s="123"/>
      <c r="E120" s="123"/>
      <c r="F120" s="123"/>
      <c r="G120" s="123"/>
      <c r="H120" s="15"/>
      <c r="I120" s="15"/>
      <c r="J120" s="12"/>
    </row>
    <row r="121" spans="1:10" ht="28.5" customHeight="1" x14ac:dyDescent="0.3">
      <c r="A121" s="42" t="s">
        <v>9</v>
      </c>
      <c r="B121" s="71" t="s">
        <v>30</v>
      </c>
      <c r="C121" s="72"/>
      <c r="D121" s="72"/>
      <c r="E121" s="72"/>
      <c r="F121" s="72"/>
      <c r="G121" s="73"/>
      <c r="H121" s="15"/>
      <c r="I121" s="15"/>
      <c r="J121" s="12"/>
    </row>
    <row r="122" spans="1:10" ht="15.6" customHeight="1" x14ac:dyDescent="0.3">
      <c r="A122" s="43"/>
      <c r="B122" s="88"/>
      <c r="C122" s="89"/>
      <c r="D122" s="89"/>
      <c r="E122" s="89"/>
      <c r="F122" s="89"/>
      <c r="G122" s="90"/>
      <c r="H122" s="15"/>
      <c r="I122" s="15"/>
      <c r="J122" s="12"/>
    </row>
    <row r="123" spans="1:10" ht="15.6" customHeight="1" x14ac:dyDescent="0.3">
      <c r="A123" s="43"/>
      <c r="B123" s="119"/>
      <c r="C123" s="120"/>
      <c r="D123" s="120"/>
      <c r="E123" s="120"/>
      <c r="F123" s="120"/>
      <c r="G123" s="121"/>
      <c r="H123" s="15"/>
      <c r="I123" s="15"/>
      <c r="J123" s="12"/>
    </row>
    <row r="124" spans="1:10" ht="15.6" customHeight="1" x14ac:dyDescent="0.3">
      <c r="A124" s="43"/>
      <c r="B124" s="88"/>
      <c r="C124" s="89"/>
      <c r="D124" s="89"/>
      <c r="E124" s="89"/>
      <c r="F124" s="89"/>
      <c r="G124" s="90"/>
      <c r="H124" s="15"/>
      <c r="I124" s="15"/>
      <c r="J124" s="12"/>
    </row>
    <row r="125" spans="1:10" ht="15.6" customHeight="1" x14ac:dyDescent="0.3">
      <c r="A125" s="43"/>
      <c r="B125" s="88"/>
      <c r="C125" s="89"/>
      <c r="D125" s="89"/>
      <c r="E125" s="89"/>
      <c r="F125" s="89"/>
      <c r="G125" s="90"/>
      <c r="H125" s="15"/>
      <c r="I125" s="15"/>
      <c r="J125" s="12"/>
    </row>
    <row r="126" spans="1:10" ht="15.6" customHeight="1" x14ac:dyDescent="0.3">
      <c r="A126" s="43"/>
      <c r="B126" s="88"/>
      <c r="C126" s="89"/>
      <c r="D126" s="89"/>
      <c r="E126" s="89"/>
      <c r="F126" s="89"/>
      <c r="G126" s="90"/>
      <c r="H126" s="15"/>
      <c r="I126" s="15"/>
      <c r="J126" s="12"/>
    </row>
    <row r="127" spans="1:10" ht="15.6" customHeight="1" x14ac:dyDescent="0.3">
      <c r="A127" s="56"/>
      <c r="B127" s="57"/>
      <c r="C127" s="57"/>
      <c r="D127" s="57"/>
      <c r="E127" s="57"/>
      <c r="F127" s="57"/>
      <c r="G127" s="57"/>
      <c r="H127" s="15"/>
      <c r="I127" s="15"/>
      <c r="J127" s="12"/>
    </row>
    <row r="128" spans="1:10" ht="227.4" customHeight="1" x14ac:dyDescent="0.3">
      <c r="A128" s="108" t="s">
        <v>103</v>
      </c>
      <c r="B128" s="109"/>
      <c r="C128" s="109"/>
      <c r="D128" s="109"/>
      <c r="E128" s="109"/>
      <c r="F128" s="109"/>
      <c r="G128" s="109"/>
      <c r="H128" s="15"/>
      <c r="I128" s="15"/>
      <c r="J128" s="12"/>
    </row>
    <row r="129" spans="1:10" ht="282.60000000000002" customHeight="1" x14ac:dyDescent="0.3">
      <c r="A129" s="106" t="s">
        <v>88</v>
      </c>
      <c r="B129" s="107"/>
      <c r="C129" s="107"/>
      <c r="D129" s="107"/>
      <c r="E129" s="107"/>
      <c r="F129" s="107"/>
      <c r="G129" s="107"/>
      <c r="H129" s="15"/>
      <c r="I129" s="15"/>
      <c r="J129" s="12"/>
    </row>
    <row r="130" spans="1:10" ht="14.4" customHeight="1" x14ac:dyDescent="0.3">
      <c r="A130" s="12"/>
      <c r="B130" s="12"/>
      <c r="C130" s="12"/>
      <c r="D130" s="12"/>
      <c r="E130" s="12"/>
      <c r="F130" s="12"/>
      <c r="G130" s="12"/>
      <c r="H130" s="12"/>
      <c r="I130" s="12"/>
      <c r="J130" s="12"/>
    </row>
    <row r="131" spans="1:10" ht="14.4" customHeight="1" x14ac:dyDescent="0.3">
      <c r="A131" s="12"/>
      <c r="B131" s="12"/>
      <c r="C131" s="12"/>
      <c r="D131" s="12"/>
      <c r="E131" s="12"/>
      <c r="F131" s="12"/>
      <c r="G131" s="12"/>
      <c r="H131" s="12"/>
      <c r="I131" s="12"/>
      <c r="J131" s="12"/>
    </row>
    <row r="132" spans="1:10" ht="14.4" customHeight="1" x14ac:dyDescent="0.3">
      <c r="A132" s="12"/>
      <c r="B132" s="12"/>
      <c r="C132" s="12"/>
      <c r="D132" s="12"/>
      <c r="E132" s="12"/>
      <c r="F132" s="12"/>
      <c r="G132" s="12"/>
      <c r="H132" s="12"/>
      <c r="I132" s="12"/>
      <c r="J132" s="12"/>
    </row>
    <row r="133" spans="1:10" ht="14.4" customHeight="1" x14ac:dyDescent="0.3">
      <c r="A133" s="12"/>
      <c r="B133" s="12"/>
      <c r="C133" s="12"/>
      <c r="D133" s="12"/>
      <c r="E133" s="12"/>
      <c r="F133" s="12"/>
      <c r="G133" s="12"/>
      <c r="H133" s="12"/>
      <c r="I133" s="12"/>
      <c r="J133" s="12"/>
    </row>
    <row r="134" spans="1:10" ht="14.4" customHeight="1" x14ac:dyDescent="0.3">
      <c r="A134" s="12"/>
      <c r="B134" s="12"/>
      <c r="C134" s="12"/>
      <c r="D134" s="12"/>
      <c r="E134" s="12"/>
      <c r="F134" s="12"/>
      <c r="G134" s="12"/>
      <c r="H134" s="12"/>
      <c r="I134" s="12"/>
      <c r="J134" s="12"/>
    </row>
    <row r="135" spans="1:10" ht="14.4" customHeight="1" x14ac:dyDescent="0.3">
      <c r="A135" s="12"/>
      <c r="B135" s="12"/>
      <c r="C135" s="12"/>
      <c r="D135" s="12"/>
      <c r="E135" s="12"/>
      <c r="F135" s="12"/>
      <c r="G135" s="12"/>
      <c r="H135" s="12"/>
      <c r="I135" s="12"/>
      <c r="J135" s="12"/>
    </row>
    <row r="136" spans="1:10" ht="14.4" customHeight="1" x14ac:dyDescent="0.3">
      <c r="A136" s="12"/>
      <c r="B136" s="12"/>
      <c r="C136" s="12"/>
      <c r="D136" s="12"/>
      <c r="E136" s="12"/>
      <c r="F136" s="12"/>
      <c r="G136" s="12"/>
      <c r="H136" s="12"/>
      <c r="I136" s="12"/>
      <c r="J136" s="12"/>
    </row>
  </sheetData>
  <sheetProtection algorithmName="SHA-512" hashValue="GZTCrIr8myWhcL24fPqCKAQiUi+Gv8nvqe+MLdwOTwSZ3tFWSjW4FHzekowW+29EfnblXuTn7TQENkfmwb5T/A==" saltValue="Odon+6amzQIXkh2S+N9G8Q==" spinCount="100000" sheet="1" formatCells="0" formatColumns="0" formatRows="0" insertColumns="0" insertRows="0" selectLockedCells="1"/>
  <mergeCells count="96">
    <mergeCell ref="B124:G124"/>
    <mergeCell ref="A87:G87"/>
    <mergeCell ref="A89:G89"/>
    <mergeCell ref="B121:G121"/>
    <mergeCell ref="B115:D115"/>
    <mergeCell ref="E115:G115"/>
    <mergeCell ref="B116:D116"/>
    <mergeCell ref="E116:G116"/>
    <mergeCell ref="B117:D117"/>
    <mergeCell ref="E117:G117"/>
    <mergeCell ref="B118:D118"/>
    <mergeCell ref="E118:G118"/>
    <mergeCell ref="E92:G92"/>
    <mergeCell ref="E93:G93"/>
    <mergeCell ref="B92:D92"/>
    <mergeCell ref="A120:G120"/>
    <mergeCell ref="E17:G17"/>
    <mergeCell ref="A17:D17"/>
    <mergeCell ref="E16:G16"/>
    <mergeCell ref="A16:D16"/>
    <mergeCell ref="B123:G123"/>
    <mergeCell ref="B122:G122"/>
    <mergeCell ref="A112:G112"/>
    <mergeCell ref="A80:G80"/>
    <mergeCell ref="E18:G18"/>
    <mergeCell ref="A18:D18"/>
    <mergeCell ref="A85:I85"/>
    <mergeCell ref="A86:H86"/>
    <mergeCell ref="B93:D93"/>
    <mergeCell ref="E20:G20"/>
    <mergeCell ref="A21:D21"/>
    <mergeCell ref="E21:G21"/>
    <mergeCell ref="A129:G129"/>
    <mergeCell ref="A128:G128"/>
    <mergeCell ref="B126:G126"/>
    <mergeCell ref="B125:G125"/>
    <mergeCell ref="A1:G1"/>
    <mergeCell ref="C12:E12"/>
    <mergeCell ref="C13:E13"/>
    <mergeCell ref="C14:E14"/>
    <mergeCell ref="C15:E15"/>
    <mergeCell ref="A5:H5"/>
    <mergeCell ref="A6:H6"/>
    <mergeCell ref="A10:H10"/>
    <mergeCell ref="A11:G11"/>
    <mergeCell ref="G4:I4"/>
    <mergeCell ref="E3:F3"/>
    <mergeCell ref="A97:G97"/>
    <mergeCell ref="A84:G84"/>
    <mergeCell ref="A20:D20"/>
    <mergeCell ref="B30:C30"/>
    <mergeCell ref="B79:F79"/>
    <mergeCell ref="C77:F77"/>
    <mergeCell ref="A24:G24"/>
    <mergeCell ref="C25:G25"/>
    <mergeCell ref="C27:J27"/>
    <mergeCell ref="B29:H29"/>
    <mergeCell ref="B78:F78"/>
    <mergeCell ref="A104:G104"/>
    <mergeCell ref="A98:G98"/>
    <mergeCell ref="B99:D99"/>
    <mergeCell ref="E99:G99"/>
    <mergeCell ref="B100:D100"/>
    <mergeCell ref="E100:G100"/>
    <mergeCell ref="B103:G103"/>
    <mergeCell ref="B102:D102"/>
    <mergeCell ref="E102:G102"/>
    <mergeCell ref="B105:D105"/>
    <mergeCell ref="E105:G105"/>
    <mergeCell ref="B106:D106"/>
    <mergeCell ref="E106:G106"/>
    <mergeCell ref="B107:D107"/>
    <mergeCell ref="B119:G119"/>
    <mergeCell ref="E107:G107"/>
    <mergeCell ref="B109:G109"/>
    <mergeCell ref="B110:G110"/>
    <mergeCell ref="B113:D113"/>
    <mergeCell ref="E113:G113"/>
    <mergeCell ref="B114:D114"/>
    <mergeCell ref="E114:G114"/>
    <mergeCell ref="B8:G8"/>
    <mergeCell ref="D4:F4"/>
    <mergeCell ref="A28:G28"/>
    <mergeCell ref="B101:D101"/>
    <mergeCell ref="E101:G101"/>
    <mergeCell ref="B94:D94"/>
    <mergeCell ref="E94:G94"/>
    <mergeCell ref="B96:D96"/>
    <mergeCell ref="E96:G96"/>
    <mergeCell ref="A88:H88"/>
    <mergeCell ref="A91:G91"/>
    <mergeCell ref="A19:D19"/>
    <mergeCell ref="E19:G19"/>
    <mergeCell ref="A81:G81"/>
    <mergeCell ref="A82:G82"/>
    <mergeCell ref="A83:G83"/>
  </mergeCells>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2025-06-20T06:43:14Z</cp:lastPrinted>
  <dcterms:created xsi:type="dcterms:W3CDTF">2019-04-03T13:02:03Z</dcterms:created>
  <dcterms:modified xsi:type="dcterms:W3CDTF">2025-06-20T12:08:05Z</dcterms:modified>
</cp:coreProperties>
</file>