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Andriaus\Tvora\"/>
    </mc:Choice>
  </mc:AlternateContent>
  <xr:revisionPtr revIDLastSave="0" documentId="13_ncr:1_{5D94D65F-4B77-499C-93CC-620A00A76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4" i="1"/>
  <c r="F13" i="1"/>
  <c r="F10" i="1"/>
  <c r="F12" i="1"/>
  <c r="F15" i="1"/>
  <c r="F11" i="1"/>
  <c r="F18" i="1" l="1"/>
  <c r="F19" i="1" s="1"/>
</calcChain>
</file>

<file path=xl/sharedStrings.xml><?xml version="1.0" encoding="utf-8"?>
<sst xmlns="http://schemas.openxmlformats.org/spreadsheetml/2006/main" count="29" uniqueCount="23">
  <si>
    <t>Eil. Nr.</t>
  </si>
  <si>
    <t>Kiekis</t>
  </si>
  <si>
    <t>Vieneto kaina, Eur.</t>
  </si>
  <si>
    <t>Viso kaina, Eur.</t>
  </si>
  <si>
    <t>Kaina, Eur.</t>
  </si>
  <si>
    <t>Mato vnt.</t>
  </si>
  <si>
    <t>vnt.</t>
  </si>
  <si>
    <t>DARBŲ KIEKIŲ ŽINIARAŠTIS</t>
  </si>
  <si>
    <t>Statinys</t>
  </si>
  <si>
    <t>Žiniaraštis</t>
  </si>
  <si>
    <t>PVM 21%</t>
  </si>
  <si>
    <t>Bendra suma be PVM</t>
  </si>
  <si>
    <t>Bendra suma su PVM</t>
  </si>
  <si>
    <t>VĮ VMU Biržų regioninio padalinio mechaninių dirbtuvių teritorijos, adresu J. Basanavičiaus g. 58, Biržai, tvora</t>
  </si>
  <si>
    <t>J. Basanavičiaus g. 58, Biržai, mechaninių dirbtuvių teritorijos tvora</t>
  </si>
  <si>
    <t>Karštai cinkuoti tvoros stulpai 60x40x2mm (ilgis 3,2 m)</t>
  </si>
  <si>
    <t>Karšto cinkavimo 3D tvoros segmentai  (segmento plotis 2,5 m, aukšis min. 2,3 m, vielos storis 5 mm)</t>
  </si>
  <si>
    <t>Tvoros segmentų montavimas tarp įrengtų tvoros stulpų juos įkasant 30 cm į žemę</t>
  </si>
  <si>
    <t>Dvivėriai atveriami karštai cinkuoti vartai (5 x 2 m)</t>
  </si>
  <si>
    <t>Dvivėrių atveriamų vartų montavimas</t>
  </si>
  <si>
    <t>Grunto gręžimas 1,2 m gylio pamatams (d min. 200 mm), pamatų armavimas, betonavimas ir tvoros stulpų sustatymas</t>
  </si>
  <si>
    <t>* visos reikalingos eksploatacinės medžiagos darbams atlikti yra įskaičiuotos teikiant pasiūlymą</t>
  </si>
  <si>
    <t>Darbų ir medžiagų aprašymai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</si>
</sst>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3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/>
    <xf numFmtId="0" fontId="1" fillId="0" borderId="16" xfId="0" applyFont="1" applyBorder="1"/>
    <xf numFmtId="0" fontId="1" fillId="0" borderId="0" xfId="0" applyFont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C19" sqref="C19:E19"/>
    </sheetView>
  </sheetViews>
  <sheetFormatPr defaultColWidth="9.140625" defaultRowHeight="14.25" x14ac:dyDescent="0.2"/>
  <cols>
    <col min="1" max="1" width="12.7109375" style="3" customWidth="1"/>
    <col min="2" max="2" width="73.28515625" style="2" customWidth="1"/>
    <col min="3" max="3" width="10.85546875" style="3" customWidth="1"/>
    <col min="4" max="4" width="9.140625" style="3"/>
    <col min="5" max="5" width="16.42578125" style="3" customWidth="1"/>
    <col min="6" max="6" width="14" style="3" customWidth="1"/>
    <col min="7" max="16384" width="9.140625" style="2"/>
  </cols>
  <sheetData>
    <row r="1" spans="1:6" ht="15" x14ac:dyDescent="0.2">
      <c r="A1" s="31" t="s">
        <v>7</v>
      </c>
      <c r="B1" s="31"/>
      <c r="C1" s="31"/>
      <c r="D1" s="31"/>
      <c r="E1" s="31"/>
      <c r="F1" s="31"/>
    </row>
    <row r="2" spans="1:6" ht="15" x14ac:dyDescent="0.2">
      <c r="A2" s="1"/>
      <c r="B2" s="1"/>
      <c r="C2" s="1"/>
      <c r="D2" s="1"/>
      <c r="E2" s="1"/>
      <c r="F2" s="1"/>
    </row>
    <row r="3" spans="1:6" ht="15" x14ac:dyDescent="0.2">
      <c r="A3" s="1" t="s">
        <v>8</v>
      </c>
      <c r="B3" s="6" t="s">
        <v>13</v>
      </c>
      <c r="C3" s="1"/>
      <c r="D3" s="1"/>
      <c r="E3" s="1"/>
      <c r="F3" s="1"/>
    </row>
    <row r="5" spans="1:6" ht="15" x14ac:dyDescent="0.2">
      <c r="A5" s="1" t="s">
        <v>9</v>
      </c>
      <c r="B5" s="2" t="s">
        <v>14</v>
      </c>
    </row>
    <row r="6" spans="1:6" ht="15" thickBot="1" x14ac:dyDescent="0.25"/>
    <row r="7" spans="1:6" ht="15" x14ac:dyDescent="0.2">
      <c r="A7" s="34" t="s">
        <v>0</v>
      </c>
      <c r="B7" s="32" t="s">
        <v>22</v>
      </c>
      <c r="C7" s="32" t="s">
        <v>5</v>
      </c>
      <c r="D7" s="32" t="s">
        <v>1</v>
      </c>
      <c r="E7" s="32" t="s">
        <v>4</v>
      </c>
      <c r="F7" s="36"/>
    </row>
    <row r="8" spans="1:6" ht="30.75" thickBot="1" x14ac:dyDescent="0.25">
      <c r="A8" s="35"/>
      <c r="B8" s="33"/>
      <c r="C8" s="33"/>
      <c r="D8" s="33"/>
      <c r="E8" s="19" t="s">
        <v>2</v>
      </c>
      <c r="F8" s="20" t="s">
        <v>3</v>
      </c>
    </row>
    <row r="9" spans="1:6" ht="15.75" thickBot="1" x14ac:dyDescent="0.3">
      <c r="A9" s="26"/>
      <c r="B9" s="27" t="s">
        <v>14</v>
      </c>
      <c r="C9" s="29"/>
      <c r="D9" s="29"/>
      <c r="E9" s="29"/>
      <c r="F9" s="30"/>
    </row>
    <row r="10" spans="1:6" x14ac:dyDescent="0.2">
      <c r="A10" s="21">
        <v>1</v>
      </c>
      <c r="B10" s="22" t="s">
        <v>15</v>
      </c>
      <c r="C10" s="23" t="s">
        <v>6</v>
      </c>
      <c r="D10" s="24">
        <v>193</v>
      </c>
      <c r="E10" s="23"/>
      <c r="F10" s="25">
        <f t="shared" ref="F10" si="0">D10*E10</f>
        <v>0</v>
      </c>
    </row>
    <row r="11" spans="1:6" ht="28.5" x14ac:dyDescent="0.2">
      <c r="A11" s="12">
        <v>2</v>
      </c>
      <c r="B11" s="11" t="s">
        <v>20</v>
      </c>
      <c r="C11" s="9" t="s">
        <v>6</v>
      </c>
      <c r="D11" s="10">
        <v>193</v>
      </c>
      <c r="E11" s="9"/>
      <c r="F11" s="16">
        <f>D11*E11</f>
        <v>0</v>
      </c>
    </row>
    <row r="12" spans="1:6" ht="28.5" x14ac:dyDescent="0.2">
      <c r="A12" s="21">
        <v>3</v>
      </c>
      <c r="B12" s="17" t="s">
        <v>16</v>
      </c>
      <c r="C12" s="9" t="s">
        <v>6</v>
      </c>
      <c r="D12" s="10">
        <v>192</v>
      </c>
      <c r="E12" s="9"/>
      <c r="F12" s="16">
        <f t="shared" ref="F12:F15" si="1">D12*E12</f>
        <v>0</v>
      </c>
    </row>
    <row r="13" spans="1:6" ht="28.5" x14ac:dyDescent="0.2">
      <c r="A13" s="12">
        <v>4</v>
      </c>
      <c r="B13" s="17" t="s">
        <v>17</v>
      </c>
      <c r="C13" s="9" t="s">
        <v>6</v>
      </c>
      <c r="D13" s="10">
        <v>192</v>
      </c>
      <c r="E13" s="9"/>
      <c r="F13" s="16">
        <f t="shared" ref="F13:F14" si="2">D13*E13</f>
        <v>0</v>
      </c>
    </row>
    <row r="14" spans="1:6" x14ac:dyDescent="0.2">
      <c r="A14" s="21">
        <v>5</v>
      </c>
      <c r="B14" s="8" t="s">
        <v>18</v>
      </c>
      <c r="C14" s="9" t="s">
        <v>6</v>
      </c>
      <c r="D14" s="10">
        <v>1</v>
      </c>
      <c r="E14" s="9"/>
      <c r="F14" s="16">
        <f t="shared" si="2"/>
        <v>0</v>
      </c>
    </row>
    <row r="15" spans="1:6" ht="15" thickBot="1" x14ac:dyDescent="0.25">
      <c r="A15" s="12">
        <v>6</v>
      </c>
      <c r="B15" s="13" t="s">
        <v>19</v>
      </c>
      <c r="C15" s="14" t="s">
        <v>6</v>
      </c>
      <c r="D15" s="15">
        <v>1</v>
      </c>
      <c r="E15" s="14"/>
      <c r="F15" s="18">
        <f t="shared" si="1"/>
        <v>0</v>
      </c>
    </row>
    <row r="16" spans="1:6" ht="29.25" customHeight="1" x14ac:dyDescent="0.2">
      <c r="A16" s="37" t="s">
        <v>21</v>
      </c>
      <c r="B16" s="37"/>
      <c r="D16" s="4"/>
    </row>
    <row r="17" spans="3:6" ht="15" x14ac:dyDescent="0.2">
      <c r="C17" s="28" t="s">
        <v>11</v>
      </c>
      <c r="D17" s="28"/>
      <c r="E17" s="28"/>
      <c r="F17" s="5">
        <f>SUM(F10:F15)</f>
        <v>0</v>
      </c>
    </row>
    <row r="18" spans="3:6" ht="15" x14ac:dyDescent="0.2">
      <c r="C18" s="7"/>
      <c r="D18" s="28" t="s">
        <v>10</v>
      </c>
      <c r="E18" s="28"/>
      <c r="F18" s="5">
        <f>(F17*1.21)-F17</f>
        <v>0</v>
      </c>
    </row>
    <row r="19" spans="3:6" ht="15" x14ac:dyDescent="0.2">
      <c r="C19" s="28" t="s">
        <v>12</v>
      </c>
      <c r="D19" s="28"/>
      <c r="E19" s="28"/>
      <c r="F19" s="5">
        <f>F17+F18</f>
        <v>0</v>
      </c>
    </row>
  </sheetData>
  <mergeCells count="11">
    <mergeCell ref="C17:E17"/>
    <mergeCell ref="D18:E18"/>
    <mergeCell ref="C19:E19"/>
    <mergeCell ref="C9:F9"/>
    <mergeCell ref="A1:F1"/>
    <mergeCell ref="C7:C8"/>
    <mergeCell ref="D7:D8"/>
    <mergeCell ref="B7:B8"/>
    <mergeCell ref="A7:A8"/>
    <mergeCell ref="E7:F7"/>
    <mergeCell ref="A16:B1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Šuminas | VMU</dc:creator>
  <cp:lastModifiedBy>Andrius Šuminas | VMU</cp:lastModifiedBy>
  <dcterms:created xsi:type="dcterms:W3CDTF">2015-06-05T18:19:34Z</dcterms:created>
  <dcterms:modified xsi:type="dcterms:W3CDTF">2025-06-09T10:58:40Z</dcterms:modified>
</cp:coreProperties>
</file>