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ttps://vmult-my.sharepoint.com/personal/meda_brazionyte_vmu_lt/Documents/Darbalaukis/Tvoros darbai/"/>
    </mc:Choice>
  </mc:AlternateContent>
  <xr:revisionPtr revIDLastSave="1" documentId="13_ncr:1_{04509FB5-E2F3-4FB1-B34A-274E065994FD}" xr6:coauthVersionLast="47" xr6:coauthVersionMax="47" xr10:uidLastSave="{715C0192-C461-43FA-B547-BCAE922F8FD9}"/>
  <bookViews>
    <workbookView xWindow="3600" yWindow="900" windowWidth="21600" windowHeight="11295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6" i="1"/>
  <c r="F15" i="1"/>
  <c r="F17" i="1"/>
  <c r="F12" i="1"/>
  <c r="F11" i="1"/>
  <c r="F13" i="1"/>
  <c r="F14" i="1"/>
  <c r="F10" i="1"/>
  <c r="F20" i="1" l="1"/>
  <c r="F21" i="1" s="1"/>
</calcChain>
</file>

<file path=xl/sharedStrings.xml><?xml version="1.0" encoding="utf-8"?>
<sst xmlns="http://schemas.openxmlformats.org/spreadsheetml/2006/main" count="33" uniqueCount="27">
  <si>
    <t>Eil. Nr.</t>
  </si>
  <si>
    <t>Kiekis</t>
  </si>
  <si>
    <t>Vieneto kaina, Eur.</t>
  </si>
  <si>
    <t>Viso kaina, Eur.</t>
  </si>
  <si>
    <t>Kaina, Eur.</t>
  </si>
  <si>
    <t>Mato vnt.</t>
  </si>
  <si>
    <r>
      <t>m</t>
    </r>
    <r>
      <rPr>
        <vertAlign val="superscript"/>
        <sz val="11"/>
        <color theme="1"/>
        <rFont val="Arial"/>
        <family val="2"/>
        <charset val="186"/>
      </rPr>
      <t>2</t>
    </r>
  </si>
  <si>
    <t>vnt.</t>
  </si>
  <si>
    <t>DARBŲ KIEKIŲ ŽINIARAŠTIS</t>
  </si>
  <si>
    <t>Statinys</t>
  </si>
  <si>
    <t>Žiniaraštis</t>
  </si>
  <si>
    <t>PVM 21%</t>
  </si>
  <si>
    <t>Bendra suma be PVM</t>
  </si>
  <si>
    <t>Bendra suma su PVM</t>
  </si>
  <si>
    <t>Biržų g. 93, Pasvalys kiemo tvora</t>
  </si>
  <si>
    <t>VĮ VMU Biržų regioninio padalinio  kiemo, adresu Biržų g. 93, Pasvalys, tvora</t>
  </si>
  <si>
    <t>Tvoros skersinių montavimas</t>
  </si>
  <si>
    <t>Tvoros stulpai 60x40x2mm (ilgis 3,2 m), RAL - 7016</t>
  </si>
  <si>
    <t>Grunto gręžimas pamatams (d 200 mm), pamatų armavimas, betonavimas ir tvoros stulpų sustatymas</t>
  </si>
  <si>
    <t>Tvoros profilių prisukimas vertikaliai prie tvoros skersinių</t>
  </si>
  <si>
    <t>Tvoros profiliai (H-2,0 m) iš profiliuotos skardos , RAL - 7016 MAT skardos</t>
  </si>
  <si>
    <t>Tvoros skersiniai 40x20x2mm (ilgis 2,5 m), RAL - 7016</t>
  </si>
  <si>
    <t>Į šoną nustumiamų vartų (6x2,0 m) su automatika montavimas</t>
  </si>
  <si>
    <t>* visos reikalingos eksploatacinės medžiagos darbams atlikti yra įskaičiuotos teikiant pasiūlymą</t>
  </si>
  <si>
    <t>Darbų ir medžiagų aprašymai</t>
  </si>
  <si>
    <t xml:space="preserve">Į šoną nustumiami vartai (6x2,0 m) su automatika, valdoma per mobilią aplikaciją </t>
  </si>
  <si>
    <t>Biržų g. 93, Pasvalys, kiemo tvora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</si>
</sst>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vertAlign val="superscript"/>
      <sz val="11"/>
      <color theme="1"/>
      <name val="Arial"/>
      <family val="2"/>
      <charset val="186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2" fillId="0" borderId="10" xfId="0" applyFont="1" applyBorder="1"/>
    <xf numFmtId="0" fontId="1" fillId="0" borderId="1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/>
    <xf numFmtId="0" fontId="2" fillId="0" borderId="3" xfId="0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topLeftCell="A4" workbookViewId="0">
      <selection activeCell="B9" sqref="B9"/>
    </sheetView>
  </sheetViews>
  <sheetFormatPr defaultColWidth="9.140625" defaultRowHeight="14.25" x14ac:dyDescent="0.2"/>
  <cols>
    <col min="1" max="1" width="12.7109375" style="3" customWidth="1"/>
    <col min="2" max="2" width="73.28515625" style="2" customWidth="1"/>
    <col min="3" max="3" width="10.85546875" style="3" customWidth="1"/>
    <col min="4" max="4" width="9.140625" style="3"/>
    <col min="5" max="5" width="16.42578125" style="3" customWidth="1"/>
    <col min="6" max="6" width="14" style="3" customWidth="1"/>
    <col min="7" max="16384" width="9.140625" style="2"/>
  </cols>
  <sheetData>
    <row r="1" spans="1:6" ht="15" x14ac:dyDescent="0.2">
      <c r="A1" s="33" t="s">
        <v>8</v>
      </c>
      <c r="B1" s="33"/>
      <c r="C1" s="33"/>
      <c r="D1" s="33"/>
      <c r="E1" s="33"/>
      <c r="F1" s="33"/>
    </row>
    <row r="2" spans="1:6" ht="15" x14ac:dyDescent="0.2">
      <c r="A2" s="1"/>
      <c r="B2" s="1"/>
      <c r="C2" s="1"/>
      <c r="D2" s="1"/>
      <c r="E2" s="1"/>
      <c r="F2" s="1"/>
    </row>
    <row r="3" spans="1:6" ht="15" x14ac:dyDescent="0.2">
      <c r="A3" s="1" t="s">
        <v>9</v>
      </c>
      <c r="B3" s="6" t="s">
        <v>15</v>
      </c>
      <c r="C3" s="1"/>
      <c r="D3" s="1"/>
      <c r="E3" s="1"/>
      <c r="F3" s="1"/>
    </row>
    <row r="5" spans="1:6" ht="15" x14ac:dyDescent="0.2">
      <c r="A5" s="1" t="s">
        <v>10</v>
      </c>
      <c r="B5" s="2" t="s">
        <v>14</v>
      </c>
    </row>
    <row r="6" spans="1:6" ht="15" thickBot="1" x14ac:dyDescent="0.25"/>
    <row r="7" spans="1:6" ht="15" x14ac:dyDescent="0.2">
      <c r="A7" s="36" t="s">
        <v>0</v>
      </c>
      <c r="B7" s="34" t="s">
        <v>24</v>
      </c>
      <c r="C7" s="34" t="s">
        <v>5</v>
      </c>
      <c r="D7" s="34" t="s">
        <v>1</v>
      </c>
      <c r="E7" s="34" t="s">
        <v>4</v>
      </c>
      <c r="F7" s="38"/>
    </row>
    <row r="8" spans="1:6" ht="30.75" thickBot="1" x14ac:dyDescent="0.25">
      <c r="A8" s="37"/>
      <c r="B8" s="35"/>
      <c r="C8" s="35"/>
      <c r="D8" s="35"/>
      <c r="E8" s="13" t="s">
        <v>2</v>
      </c>
      <c r="F8" s="14" t="s">
        <v>3</v>
      </c>
    </row>
    <row r="9" spans="1:6" ht="15.75" thickBot="1" x14ac:dyDescent="0.25">
      <c r="A9" s="20"/>
      <c r="B9" s="21" t="s">
        <v>26</v>
      </c>
      <c r="C9" s="30"/>
      <c r="D9" s="31"/>
      <c r="E9" s="31"/>
      <c r="F9" s="32"/>
    </row>
    <row r="10" spans="1:6" x14ac:dyDescent="0.2">
      <c r="A10" s="22">
        <v>1</v>
      </c>
      <c r="B10" s="23" t="s">
        <v>17</v>
      </c>
      <c r="C10" s="24" t="s">
        <v>7</v>
      </c>
      <c r="D10" s="25">
        <v>50</v>
      </c>
      <c r="E10" s="24"/>
      <c r="F10" s="26">
        <f>D10*E10</f>
        <v>0</v>
      </c>
    </row>
    <row r="11" spans="1:6" ht="28.5" x14ac:dyDescent="0.2">
      <c r="A11" s="15">
        <v>2</v>
      </c>
      <c r="B11" s="12" t="s">
        <v>18</v>
      </c>
      <c r="C11" s="9" t="s">
        <v>7</v>
      </c>
      <c r="D11" s="10">
        <v>50</v>
      </c>
      <c r="E11" s="9"/>
      <c r="F11" s="19">
        <f t="shared" ref="F11:F17" si="0">D11*E11</f>
        <v>0</v>
      </c>
    </row>
    <row r="12" spans="1:6" x14ac:dyDescent="0.2">
      <c r="A12" s="15">
        <v>3</v>
      </c>
      <c r="B12" s="11" t="s">
        <v>21</v>
      </c>
      <c r="C12" s="9" t="s">
        <v>7</v>
      </c>
      <c r="D12" s="10">
        <v>100</v>
      </c>
      <c r="E12" s="9"/>
      <c r="F12" s="19">
        <f>D12*E12</f>
        <v>0</v>
      </c>
    </row>
    <row r="13" spans="1:6" x14ac:dyDescent="0.2">
      <c r="A13" s="15">
        <v>4</v>
      </c>
      <c r="B13" s="8" t="s">
        <v>16</v>
      </c>
      <c r="C13" s="9" t="s">
        <v>7</v>
      </c>
      <c r="D13" s="10">
        <v>100</v>
      </c>
      <c r="E13" s="9"/>
      <c r="F13" s="19">
        <f t="shared" si="0"/>
        <v>0</v>
      </c>
    </row>
    <row r="14" spans="1:6" ht="16.5" x14ac:dyDescent="0.2">
      <c r="A14" s="15">
        <v>5</v>
      </c>
      <c r="B14" s="12" t="s">
        <v>20</v>
      </c>
      <c r="C14" s="9" t="s">
        <v>6</v>
      </c>
      <c r="D14" s="10">
        <v>246</v>
      </c>
      <c r="E14" s="9"/>
      <c r="F14" s="19">
        <f t="shared" si="0"/>
        <v>0</v>
      </c>
    </row>
    <row r="15" spans="1:6" ht="16.5" x14ac:dyDescent="0.2">
      <c r="A15" s="15">
        <v>6</v>
      </c>
      <c r="B15" s="12" t="s">
        <v>19</v>
      </c>
      <c r="C15" s="9" t="s">
        <v>6</v>
      </c>
      <c r="D15" s="10">
        <v>246</v>
      </c>
      <c r="E15" s="9"/>
      <c r="F15" s="19">
        <f t="shared" ref="F15:F16" si="1">D15*E15</f>
        <v>0</v>
      </c>
    </row>
    <row r="16" spans="1:6" ht="28.5" x14ac:dyDescent="0.2">
      <c r="A16" s="15">
        <v>7</v>
      </c>
      <c r="B16" s="12" t="s">
        <v>25</v>
      </c>
      <c r="C16" s="9" t="s">
        <v>7</v>
      </c>
      <c r="D16" s="10">
        <v>1</v>
      </c>
      <c r="E16" s="9"/>
      <c r="F16" s="19">
        <f t="shared" si="1"/>
        <v>0</v>
      </c>
    </row>
    <row r="17" spans="1:6" ht="15" thickBot="1" x14ac:dyDescent="0.25">
      <c r="A17" s="28">
        <v>8</v>
      </c>
      <c r="B17" s="16" t="s">
        <v>22</v>
      </c>
      <c r="C17" s="17" t="s">
        <v>7</v>
      </c>
      <c r="D17" s="18">
        <v>1</v>
      </c>
      <c r="E17" s="17"/>
      <c r="F17" s="27">
        <f t="shared" si="0"/>
        <v>0</v>
      </c>
    </row>
    <row r="18" spans="1:6" ht="29.25" customHeight="1" x14ac:dyDescent="0.2">
      <c r="A18" s="39" t="s">
        <v>23</v>
      </c>
      <c r="B18" s="39"/>
      <c r="D18" s="4"/>
    </row>
    <row r="19" spans="1:6" ht="15" x14ac:dyDescent="0.2">
      <c r="C19" s="29" t="s">
        <v>12</v>
      </c>
      <c r="D19" s="29"/>
      <c r="E19" s="29"/>
      <c r="F19" s="5">
        <f>SUM(F10:F17)</f>
        <v>0</v>
      </c>
    </row>
    <row r="20" spans="1:6" ht="15" x14ac:dyDescent="0.2">
      <c r="C20" s="7"/>
      <c r="D20" s="29" t="s">
        <v>11</v>
      </c>
      <c r="E20" s="29"/>
      <c r="F20" s="5">
        <f>(F19*1.21)-F19</f>
        <v>0</v>
      </c>
    </row>
    <row r="21" spans="1:6" ht="15" x14ac:dyDescent="0.2">
      <c r="C21" s="29" t="s">
        <v>13</v>
      </c>
      <c r="D21" s="29"/>
      <c r="E21" s="29"/>
      <c r="F21" s="5">
        <f>F19+F20</f>
        <v>0</v>
      </c>
    </row>
  </sheetData>
  <mergeCells count="11">
    <mergeCell ref="C19:E19"/>
    <mergeCell ref="D20:E20"/>
    <mergeCell ref="C21:E21"/>
    <mergeCell ref="C9:F9"/>
    <mergeCell ref="A1:F1"/>
    <mergeCell ref="C7:C8"/>
    <mergeCell ref="D7:D8"/>
    <mergeCell ref="B7:B8"/>
    <mergeCell ref="A7:A8"/>
    <mergeCell ref="E7:F7"/>
    <mergeCell ref="A18:B18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Andrius Šuminas | VMU</dc:creator>
  <cp:lastModifiedBy>Meda Brazionytė | VMU</cp:lastModifiedBy>
  <dcterms:created xsi:type="dcterms:W3CDTF">2015-06-05T18:19:34Z</dcterms:created>
  <dcterms:modified xsi:type="dcterms:W3CDTF">2025-06-09T13:03:25Z</dcterms:modified>
</cp:coreProperties>
</file>