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m60540\Desktop\ŽIV IS\PIRKIMO SĄLYGOS\KOMISIJOS TVIRTINIMUI\"/>
    </mc:Choice>
  </mc:AlternateContent>
  <xr:revisionPtr revIDLastSave="0" documentId="13_ncr:1_{9CD45DC8-047E-4FE4-9EEE-F6EB225AA8B7}" xr6:coauthVersionLast="47" xr6:coauthVersionMax="47" xr10:uidLastSave="{00000000-0000-0000-0000-000000000000}"/>
  <bookViews>
    <workbookView xWindow="-120" yWindow="-120" windowWidth="29040" windowHeight="15720" xr2:uid="{00000000-000D-0000-FFFF-FFFF00000000}"/>
  </bookViews>
  <sheets>
    <sheet name="Lapas1" sheetId="1" r:id="rId1"/>
    <sheet name="Sheet1" sheetId="2" r:id="rId2"/>
  </sheets>
  <definedNames>
    <definedName name="_ftn1" localSheetId="0">Lapas1!#REF!</definedName>
    <definedName name="_ftnref1" localSheetId="0">Lapas1!#REF!</definedName>
    <definedName name="_Hlk495407184" localSheetId="0">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G44" i="1"/>
  <c r="G46" i="1" l="1"/>
  <c r="G47" i="1" s="1"/>
  <c r="G48" i="1" l="1"/>
</calcChain>
</file>

<file path=xl/sharedStrings.xml><?xml version="1.0" encoding="utf-8"?>
<sst xmlns="http://schemas.openxmlformats.org/spreadsheetml/2006/main" count="159" uniqueCount="115">
  <si>
    <t>PASIŪLYMAS                                                                                                                                                                                                                                                                              DĖL ŽMOGIŠKŲJŲ IŠTEKLIŲ 
VALDYMO INFORMACINĖS SISTEMOS (ŽIV IS) KŪRIMO IR DIEGIMO PASLAUGŲ</t>
  </si>
  <si>
    <t>[DATA]</t>
  </si>
  <si>
    <t>[VIETA]</t>
  </si>
  <si>
    <t>Viešojo valdymo agentūrai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</si>
  <si>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</si>
  <si>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</si>
  <si>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</si>
  <si>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</si>
  <si>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</si>
  <si>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</si>
  <si>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</si>
  <si>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</si>
  <si>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</si>
  <si>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</si>
  <si>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</si>
  <si>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</si>
  <si>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</si>
  <si>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</si>
  <si>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</si>
  <si>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</si>
  <si>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</si>
  <si>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</si>
  <si>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</si>
  <si>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</si>
  <si>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</si>
  <si>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</si>
  <si>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</si>
  <si>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</si>
  <si>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</si>
  <si>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</si>
  <si>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</si>
  <si>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</si>
  <si>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</si>
  <si>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</si>
  <si>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darbo priemonės, skirtos paslaugoms teikti.</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i/>
        <sz val="11"/>
        <color rgb="FFFF0000"/>
        <rFont val="Tahoma"/>
        <family val="2"/>
        <charset val="186"/>
      </rPr>
      <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</si>
  <si>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</si>
  <si>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</si>
  <si>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</si>
  <si>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</si>
  <si>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</si>
  <si>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</si>
  <si>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 xml:space="preserve"> Žmogiškųjų išteklių valdymo informacinės sistemos  (ŽIV IS) kūrimo ir diegimo paslaugos</t>
  </si>
  <si>
    <t>kompl.</t>
  </si>
  <si>
    <t>Su Žmogiškųjų išteklių valdymo informacinės sistemos  (ŽIV IS) kūrimo ir diegimo paslaugomis susijusios papildomos paslaugos</t>
  </si>
  <si>
    <t>val.</t>
  </si>
  <si>
    <t>Pasiūlymo palyginamoji kaina, EUR be PVM</t>
  </si>
  <si>
    <t>PVM **, EUR</t>
  </si>
  <si>
    <t>Pasirinkti</t>
  </si>
  <si>
    <t>Pasiūlymo palyginamoji kaina, EUR su PVM</t>
  </si>
  <si>
    <r>
      <rPr>
        <b/>
        <sz val="11"/>
        <color theme="1"/>
        <rFont val="Tahoma"/>
        <family val="2"/>
      </rPr>
      <t>*Lentelės 4 stulpelio 2 eilutėje nurodytas preliminarus valandų kiekis, skirtas tik tiekėjų pasiūlymų vertinimui. Perkančioji organizacija neįsipareigoja išpirkti nurodyto preliminaraus kiekio ar bet kokios jo dalies.</t>
    </r>
    <r>
      <rPr>
        <sz val="11"/>
        <color theme="1"/>
        <rFont val="Tahoma"/>
        <family val="2"/>
        <charset val="186"/>
      </rPr>
      <t xml:space="preserve">
**Jei "PVM" laukas nepildomas, nurodykite priežastis, dėl kurių PVM nemokamas: -_____________________________________________________________________________________________________________</t>
    </r>
    <r>
      <rPr>
        <sz val="11"/>
        <color theme="1"/>
        <rFont val="Tahoma"/>
        <family val="2"/>
      </rPr>
      <t>______________</t>
    </r>
  </si>
  <si>
    <t>PASTABOS:</t>
  </si>
  <si>
    <r>
      <t xml:space="preserve">Licencijų pavadinimas
</t>
    </r>
    <r>
      <rPr>
        <b/>
        <sz val="11"/>
        <color rgb="FFFF0000"/>
        <rFont val="Tahoma"/>
        <family val="2"/>
        <charset val="186"/>
      </rPr>
      <t>(pildo tiekėjas)</t>
    </r>
  </si>
  <si>
    <r>
      <t xml:space="preserve">Licencijų skaičius
</t>
    </r>
    <r>
      <rPr>
        <b/>
        <sz val="11"/>
        <color rgb="FFFF0000"/>
        <rFont val="Tahoma"/>
        <family val="2"/>
        <charset val="186"/>
      </rPr>
      <t>(pildo tiekėjas)</t>
    </r>
  </si>
  <si>
    <t>...</t>
  </si>
  <si>
    <t>Įterpti reikiamą eilučių skaičių</t>
  </si>
  <si>
    <t xml:space="preserve">8. PASIŪLYMO KOKYBINIAI PARAMETRAI 
</t>
  </si>
  <si>
    <t>Kokybės kriterijus pagal pirkimo dokumentuose nustatytą pasiūlymų vertinimo tvarką</t>
  </si>
  <si>
    <r>
      <t xml:space="preserve">Tiekėjo siūloma kriterijaus reikšmė
</t>
    </r>
    <r>
      <rPr>
        <b/>
        <sz val="11"/>
        <color rgb="FFFF0000"/>
        <rFont val="Tahoma"/>
        <family val="2"/>
        <charset val="186"/>
      </rPr>
      <t>(pildo tiekėjas)</t>
    </r>
  </si>
  <si>
    <t>Antras kriterijus: Tiekėjo papildomai siūlomas Duomenų bazių specialistas (P1)</t>
  </si>
  <si>
    <t>Pasirinkite</t>
  </si>
  <si>
    <t>Trečias kriterijus: Tiekėjo siūlomo Informacinių sistemų (IS) architekto papildoma patirtis (P2)</t>
  </si>
  <si>
    <t>Ketvirtas kriterijus: Tiekėjo siūlomo Informacinių sistemų analitiko papildoma patirtis (P3)</t>
  </si>
  <si>
    <t>Įrašykite skaičių</t>
  </si>
  <si>
    <t>Negalią turintis (-ys) asmuo (-enys)</t>
  </si>
  <si>
    <r>
      <t xml:space="preserve">Remiamo asmens (-ų) įdarbinimą ar paskyrimą </t>
    </r>
    <r>
      <rPr>
        <i/>
        <u/>
        <sz val="11"/>
        <color theme="1"/>
        <rFont val="Tahoma"/>
        <family val="2"/>
        <charset val="186"/>
      </rPr>
      <t xml:space="preserve">aktyviai vykdyti sutartį </t>
    </r>
    <r>
      <rPr>
        <i/>
        <sz val="11"/>
        <color theme="1"/>
        <rFont val="Tahoma"/>
        <family val="2"/>
        <charset val="186"/>
      </rPr>
      <t>įrodantys dokumentai privalo būti pateikti prieš įsigaliojant sutarčiai. Jei tiekėjas minėtų dokumentų nepateikia, arba pateikti dokumentai neįrodo, kad tiekėjas galės įvykdyti šią sutarties sąlygą, tokiu atveju laikoma, kad tiekėjas atsisako sudaryti pirkimo sutartį nustatytomis sąlygomis ir pirkimo vykdytojas siūlo sudaryti pirkimo sutartį tiekėjui, kurio pasiūlymas pagal nustatytą pasiūlymų eilę yra pirmas po tiekėjo, atsisakiusio sudaryti pirkimo sutartį.</t>
    </r>
  </si>
  <si>
    <t>Asmuo (-enys), faktiškai auginantis (-ys) vaiką (įvaikį) su negalia iki 18 metų</t>
  </si>
  <si>
    <t>Asmuo (-enys), slaugantis (-ys) (prižiūrintis (-ys)) šeimos narius ar kartu gyvenančius asmenis, kuriems nustatyta nuolatinė slauga ar priežiūra</t>
  </si>
  <si>
    <t>Vyresnis (-i) kaip 55 metų asmuo (-enys)</t>
  </si>
  <si>
    <r>
      <t xml:space="preserve">9.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</si>
  <si>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</si>
  <si>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</si>
  <si>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</si>
  <si>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</si>
  <si>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</si>
  <si>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</si>
  <si>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</si>
  <si>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</si>
  <si>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</si>
  <si>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</si>
  <si>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</si>
  <si>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</si>
  <si>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</si>
  <si>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t>Tiekėjas</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</si>
  <si>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</si>
  <si>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</si>
  <si>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</si>
  <si>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</si>
  <si>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t>Kartu su pasiūlymu, tuo atveju, jei tiekėjas papildomai siūlo Duomenų bazių specialistą kokybės balams gauti pagal antrą kriterijų: Tiekėjo papildomai siūlomas Duomenų bazių specialistas (P1)</t>
    </r>
    <r>
      <rPr>
        <b/>
        <sz val="11"/>
        <rFont val="Tahoma"/>
        <family val="2"/>
      </rPr>
      <t>.</t>
    </r>
  </si>
  <si>
    <t>Kartu su pasiūlymu, tuo atveju, jei tiekėjas siūlo Informacinių sistemų (IS) architektą, turintį papildomą patirtį, kokybės balams gauti pagal trečią kriterijų: Tiekėjo siūlomo Informacinių sistemų (IS) architekto papildoma patirtis (P2).</t>
  </si>
  <si>
    <t>Kartu su pasiūlymu, tuo atveju, jei tiekėjas siūlo Informacinių sistemų analitiką, turintį papildomą patirtį, kokybės balams gauti pagal ketvirtą kriterijų: Tiekėjo siūlomo Informacinių sistemų analitiko papildoma patirtis (P3).</t>
  </si>
  <si>
    <t>(Dalyvio arba jo įgalioto asmens pareigų pavadinimas)</t>
  </si>
  <si>
    <t>(Parašas)</t>
  </si>
  <si>
    <t>(vardas, pavardė)</t>
  </si>
  <si>
    <t>Siūlomas papildomas Duomenų bazių specialistas</t>
  </si>
  <si>
    <t>Taip</t>
  </si>
  <si>
    <t>Papildomas Duomenų bazių specialistas nesiūlomas</t>
  </si>
  <si>
    <t>Ne</t>
  </si>
  <si>
    <r>
      <t xml:space="preserve">Pasirašytas EBVPD </t>
    </r>
    <r>
      <rPr>
        <b/>
        <sz val="11"/>
        <rFont val="Tahoma"/>
        <family val="2"/>
        <charset val="186"/>
      </rPr>
      <t xml:space="preserve">(Pirkimo sąlygų 4 priedas „EBVPD“). </t>
    </r>
    <r>
      <rPr>
        <sz val="1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t>
    </r>
  </si>
  <si>
    <t>Tiekėjai, ūkio subjektai, kurių pajėgumais tiekėjas remiasi (išskyrus kvazisubtiekėjus)</t>
  </si>
  <si>
    <r>
      <t xml:space="preserve">Tiekėjo / subtiekėjo deklaracija dėl atitikties Reglamento nuostatoms </t>
    </r>
    <r>
      <rPr>
        <b/>
        <sz val="11"/>
        <rFont val="Tahoma"/>
        <family val="2"/>
        <charset val="186"/>
      </rPr>
      <t>(Pirkimo sąlygų 7 priedas)</t>
    </r>
    <r>
      <rPr>
        <sz val="11"/>
        <rFont val="Tahoma"/>
        <family val="2"/>
        <charset val="186"/>
      </rPr>
      <t>.
PASTABA. Kilus abejonių dėl tiekėjo / subtiekėjo (ne)atitikties Reglamento nuostatoms, perkančioji organizacija iš galimo laimėtojo prašys pateikti dokumentus, įrodančius deklaracijoje pateiktų duomenų teisingumą.</t>
    </r>
  </si>
  <si>
    <t>Galimas laimėtojas ir ūkio subjektai, kurių pajėgumais galimas laimėtojas remiasi (išskyrus kvazisubtiekėjus)</t>
  </si>
  <si>
    <r>
      <t>1.Tiekėjo Pasiūlymo kainos lentelės 5 stulpelyje 2 eilutėje pasiūlytas įkainis su visomis įskaičiuotomis išlaidomis (išskyrus mokesčius) negali būti didesnis nei</t>
    </r>
    <r>
      <rPr>
        <b/>
        <sz val="11"/>
        <color rgb="FFFF0000"/>
        <rFont val="Tahoma"/>
        <family val="2"/>
        <charset val="186"/>
      </rPr>
      <t xml:space="preserve"> 65,00 Eur be PVM</t>
    </r>
    <r>
      <rPr>
        <sz val="11"/>
        <color theme="1"/>
        <rFont val="Tahoma"/>
        <family val="2"/>
        <charset val="186"/>
      </rPr>
      <t xml:space="preserve">. Didesnį įkainį ir įkainio bei kiekio sandauga Perkančioji organizacija laikys per didele ir nepriimtina.
2. Tiekėjo Pasiūlymo palyginamoji kaina su visomis įskaičiuotomis išlaidomis negali būti didesnė nei </t>
    </r>
    <r>
      <rPr>
        <b/>
        <sz val="11"/>
        <color rgb="FFFF0000"/>
        <rFont val="Tahoma"/>
        <family val="2"/>
        <charset val="186"/>
      </rPr>
      <t>3 313 569,00 Eur su PVM</t>
    </r>
    <r>
      <rPr>
        <sz val="11"/>
        <color theme="1"/>
        <rFont val="Tahoma"/>
        <family val="2"/>
        <charset val="186"/>
      </rPr>
      <t>. Didesnę kainą Perkančioji organizacija laikys per didele ir nepriimtina.</t>
    </r>
  </si>
  <si>
    <t>Penktas kriterijus: Socialinis kokybės kriterijus (P4)</t>
  </si>
  <si>
    <r>
      <rPr>
        <b/>
        <sz val="11"/>
        <color theme="1"/>
        <rFont val="Tahoma"/>
        <family val="2"/>
      </rPr>
      <t>Dėl socialinio kokybės kriterijaus</t>
    </r>
    <r>
      <rPr>
        <sz val="11"/>
        <color theme="1"/>
        <rFont val="Tahoma"/>
        <family val="2"/>
        <charset val="186"/>
      </rPr>
      <t xml:space="preserve">: Tuo atveju, jei tas pats asmuo atitinka kelis kriterijus, jis, tiekėjo pasirinkimu, nurodomas tik prie vieno iš pateiktų kriterijų. </t>
    </r>
  </si>
  <si>
    <r>
      <t xml:space="preserve">(VPĮ 45 str. 2¹ d.)
Atitikties deklaracija </t>
    </r>
    <r>
      <rPr>
        <b/>
        <sz val="11"/>
        <color theme="1"/>
        <rFont val="Tahoma"/>
        <family val="2"/>
        <charset val="186"/>
      </rPr>
      <t>(Pirkimo sąlygų 13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</si>
  <si>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r>
      <t>(VPĮ 37 str 9 d. ir 47 str. 9 d.)
Viešųjų pirkimų tarnybos nustatytos formos Nacionalinio saugumo reikalavimų atitikties deklaracija (</t>
    </r>
    <r>
      <rPr>
        <b/>
        <sz val="11"/>
        <color theme="1"/>
        <rFont val="Tahoma"/>
        <family val="2"/>
      </rPr>
      <t>Pirkimo sąlygų 14 priedas</t>
    </r>
    <r>
      <rPr>
        <sz val="11"/>
        <color theme="1"/>
        <rFont val="Tahoma"/>
        <family val="2"/>
        <charset val="186"/>
      </rPr>
      <t>)</t>
    </r>
  </si>
  <si>
    <r>
      <rPr>
        <sz val="11"/>
        <rFont val="Tahoma"/>
        <family val="2"/>
        <charset val="186"/>
      </rPr>
      <t xml:space="preserve">Specialistų sąrašas ir kvalifikacijos reikalavimų atitikties pažyma </t>
    </r>
    <r>
      <rPr>
        <b/>
        <sz val="11"/>
        <rFont val="Tahoma"/>
        <family val="2"/>
        <charset val="186"/>
      </rPr>
      <t>(Pirkimo sąlygų 10 priedas).</t>
    </r>
  </si>
  <si>
    <r>
      <rPr>
        <sz val="11"/>
        <rFont val="Tahoma"/>
        <family val="2"/>
        <charset val="186"/>
      </rPr>
      <t xml:space="preserve">Specialistų sąrašas ir kokybinių vertinimo kriterijų atitikties pažyma  </t>
    </r>
    <r>
      <rPr>
        <b/>
        <sz val="11"/>
        <rFont val="Tahoma"/>
        <family val="2"/>
        <charset val="186"/>
      </rPr>
      <t>(Pirkimo sąlygų 11 priedas).</t>
    </r>
  </si>
  <si>
    <r>
      <rPr>
        <sz val="11"/>
        <rFont val="Tahoma"/>
        <family val="2"/>
        <charset val="186"/>
      </rPr>
      <t xml:space="preserve">Užsakovo atsiliepimas (dėl tiekėjo siūlomo Informacinių sistemų analitiko papildomos patirties) </t>
    </r>
    <r>
      <rPr>
        <b/>
        <sz val="11"/>
        <rFont val="Tahoma"/>
        <family val="2"/>
        <charset val="186"/>
      </rPr>
      <t>(Pirkimo sąlygų 15 priedas).</t>
    </r>
  </si>
  <si>
    <r>
      <rPr>
        <sz val="11"/>
        <rFont val="Tahoma"/>
        <family val="2"/>
        <charset val="186"/>
      </rPr>
      <t xml:space="preserve">Užsakovo atsiliepimas (dėl tiekėjo siūlomo Informacinių sistemų (IS) architekto papildomos patirties) </t>
    </r>
    <r>
      <rPr>
        <b/>
        <sz val="11"/>
        <rFont val="Tahoma"/>
        <family val="2"/>
        <charset val="186"/>
      </rPr>
      <t>(Pirkimo sąlygų 15 priedas).</t>
    </r>
  </si>
  <si>
    <r>
      <rPr>
        <sz val="11"/>
        <rFont val="Tahoma"/>
        <family val="2"/>
        <charset val="186"/>
      </rPr>
      <t xml:space="preserve">Užsakovo atsiliepimas (dėl tiekėjo papildomai siūlomo Duomenų bazių specialisto patirties) </t>
    </r>
    <r>
      <rPr>
        <b/>
        <sz val="11"/>
        <rFont val="Tahoma"/>
        <family val="2"/>
        <charset val="186"/>
      </rPr>
      <t>(Pirkimo sąlygų 15 priedas).</t>
    </r>
  </si>
  <si>
    <t>7. TIEKĖJO SIŪLOMOS LICENCIJOS
(vadovaujantis pirkimo sąlygų 1 priedo "Techninė specifikacija" 6.8 skyriuje "REIKALAVIMAI LICENCIJAVIMUI" nustatytais reikalavimais)</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</si>
  <si>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specialiosiose pirkimo sąlygose nurodytą terminą;                                                                                                                                                                                  
• pasirašydami šį pasiūlymą patvirtiname, kad siūlomas pirkimo objektas nekelia grėsmės nacionaliniam saugumui.
</t>
    </r>
  </si>
  <si>
    <r>
      <t xml:space="preserve">Kartu su pasiūlymu teikiama užpildyta pažyma </t>
    </r>
    <r>
      <rPr>
        <b/>
        <sz val="11"/>
        <rFont val="Tahoma"/>
        <family val="2"/>
      </rPr>
      <t>ir joje nurodyti dokumentai.</t>
    </r>
  </si>
  <si>
    <r>
      <t xml:space="preserve">Kartu su pasiūlymu teikiama tik užpildyta lentelė.
</t>
    </r>
    <r>
      <rPr>
        <b/>
        <sz val="11"/>
        <rFont val="Tahoma"/>
        <family val="2"/>
      </rPr>
      <t>Pažymoje nurodytus dokumentus tiekėjas turės pateikti perkančiajai organizacijai paprašius.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</si>
</sst>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0.5"/>
      <color theme="1"/>
      <name val="Tahoma"/>
      <family val="2"/>
      <charset val="186"/>
    </font>
    <font>
      <b/>
      <sz val="11"/>
      <color theme="1"/>
      <name val="Tahoma"/>
      <family val="2"/>
    </font>
    <font>
      <sz val="11"/>
      <color theme="1"/>
      <name val="Tahoma"/>
      <family val="2"/>
    </font>
    <font>
      <i/>
      <u/>
      <sz val="11"/>
      <color theme="1"/>
      <name val="Tahoma"/>
      <family val="2"/>
      <charset val="186"/>
    </font>
    <font>
      <b/>
      <i/>
      <sz val="11"/>
      <color theme="1"/>
      <name val="Tahoma"/>
      <family val="2"/>
    </font>
    <font>
      <b/>
      <sz val="11"/>
      <name val="Tahoma"/>
      <family val="2"/>
    </font>
    <font>
      <sz val="11"/>
      <color rgb="FFFF0000"/>
      <name val="Tahoma"/>
      <family val="2"/>
      <charset val="186"/>
    </font>
    <font>
      <b/>
      <sz val="16"/>
      <name val="Tahoma"/>
      <family val="2"/>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224">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19"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24"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26" fillId="0" borderId="0" xfId="0" applyFont="1" applyAlignment="1" applyProtection="1">
      <alignment horizontal="left" wrapText="1"/>
      <protection locked="0"/>
    </xf>
    <xf numFmtId="0" fontId="1" fillId="0" borderId="6"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28" fillId="0" borderId="2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1" xfId="0" applyFont="1" applyBorder="1" applyAlignment="1">
      <alignment vertical="center" wrapText="1"/>
    </xf>
    <xf numFmtId="0" fontId="2" fillId="3" borderId="31" xfId="0" applyFont="1" applyFill="1" applyBorder="1" applyAlignment="1">
      <alignment vertical="center" wrapText="1"/>
    </xf>
    <xf numFmtId="0" fontId="30" fillId="0" borderId="19"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 fillId="0" borderId="50" xfId="0" applyFont="1" applyBorder="1" applyAlignment="1" applyProtection="1">
      <alignment horizontal="center" vertical="center" wrapText="1"/>
      <protection locked="0"/>
    </xf>
    <xf numFmtId="3" fontId="1" fillId="0" borderId="1" xfId="0" applyNumberFormat="1" applyFont="1" applyBorder="1" applyAlignment="1" applyProtection="1">
      <alignment horizontal="center" vertical="center"/>
      <protection locked="0"/>
    </xf>
    <xf numFmtId="0" fontId="18" fillId="0" borderId="14" xfId="0" applyFont="1" applyBorder="1" applyAlignment="1">
      <alignment vertical="center" wrapText="1"/>
    </xf>
    <xf numFmtId="0" fontId="8" fillId="0" borderId="14" xfId="0" applyFont="1" applyBorder="1" applyAlignment="1">
      <alignment horizontal="center" vertical="center" wrapText="1"/>
    </xf>
    <xf numFmtId="0" fontId="30"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wrapText="1"/>
      <protection locked="0"/>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2" fillId="3" borderId="54"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vertical="center" wrapText="1"/>
      <protection locked="0"/>
    </xf>
    <xf numFmtId="0" fontId="7" fillId="0" borderId="58"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30" xfId="0" applyFont="1" applyBorder="1" applyAlignment="1" applyProtection="1">
      <alignment horizontal="center" vertical="center" wrapText="1"/>
      <protection locked="0"/>
    </xf>
    <xf numFmtId="0" fontId="2" fillId="5" borderId="51" xfId="0" applyFont="1" applyFill="1" applyBorder="1" applyAlignment="1" applyProtection="1">
      <alignment horizontal="left" vertical="center" wrapText="1"/>
      <protection locked="0"/>
    </xf>
    <xf numFmtId="0" fontId="1" fillId="5" borderId="52" xfId="0" applyFont="1" applyFill="1" applyBorder="1" applyAlignment="1" applyProtection="1">
      <alignment horizontal="left" vertical="center" wrapText="1"/>
      <protection locked="0"/>
    </xf>
    <xf numFmtId="0" fontId="25" fillId="0" borderId="28"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3"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31" xfId="0" applyFont="1" applyFill="1" applyBorder="1" applyAlignment="1" applyProtection="1">
      <alignment horizontal="center" vertical="center"/>
      <protection locked="0"/>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1" fillId="4" borderId="33"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6" fillId="0" borderId="0" xfId="0" applyFont="1" applyAlignment="1" applyProtection="1">
      <alignment horizontal="left" wrapText="1"/>
      <protection locked="0"/>
    </xf>
    <xf numFmtId="0" fontId="1" fillId="0" borderId="0" xfId="0" applyFont="1" applyAlignment="1" applyProtection="1">
      <alignment horizontal="left" wrapText="1"/>
      <protection locked="0"/>
    </xf>
    <xf numFmtId="0" fontId="2" fillId="3" borderId="3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0" xfId="0" applyFont="1" applyAlignment="1">
      <alignment horizontal="left" wrapText="1"/>
    </xf>
    <xf numFmtId="0" fontId="12" fillId="0" borderId="0" xfId="0" applyFont="1" applyAlignment="1">
      <alignment horizontal="center" wrapText="1"/>
    </xf>
    <xf numFmtId="0" fontId="31" fillId="0" borderId="0" xfId="0" applyFont="1" applyAlignment="1" applyProtection="1">
      <alignment horizontal="center" vertical="center" wrapText="1"/>
      <protection locked="0"/>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2"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 fillId="0" borderId="54" xfId="0" applyFont="1" applyBorder="1" applyAlignment="1" applyProtection="1">
      <alignment horizontal="center" vertical="center" wrapText="1"/>
      <protection locked="0"/>
    </xf>
    <xf numFmtId="0" fontId="1" fillId="0" borderId="53"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wrapText="1"/>
      <protection locked="0"/>
    </xf>
    <xf numFmtId="0" fontId="25" fillId="0" borderId="55"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56" xfId="0" applyFont="1" applyBorder="1" applyAlignment="1" applyProtection="1">
      <alignment horizontal="left" vertical="center" wrapText="1"/>
      <protection locked="0"/>
    </xf>
    <xf numFmtId="0" fontId="25" fillId="0" borderId="57" xfId="0" applyFont="1" applyBorder="1" applyAlignment="1" applyProtection="1">
      <alignment horizontal="left" vertical="center" wrapText="1"/>
      <protection locked="0"/>
    </xf>
    <xf numFmtId="0" fontId="25" fillId="0" borderId="51" xfId="0" applyFont="1" applyBorder="1" applyAlignment="1" applyProtection="1">
      <alignment horizontal="left" vertical="center" wrapText="1"/>
      <protection locked="0"/>
    </xf>
    <xf numFmtId="0" fontId="25" fillId="0" borderId="52" xfId="0" applyFont="1" applyBorder="1" applyAlignment="1" applyProtection="1">
      <alignment horizontal="left" vertical="center" wrapText="1"/>
      <protection locked="0"/>
    </xf>
    <xf numFmtId="0" fontId="4" fillId="0" borderId="47"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30" fillId="0" borderId="14" xfId="0" applyFont="1" applyBorder="1" applyAlignment="1" applyProtection="1">
      <alignment horizontal="left" vertical="center" wrapText="1"/>
      <protection locked="0"/>
    </xf>
    <xf numFmtId="0" fontId="1" fillId="0" borderId="19" xfId="0" applyFont="1" applyBorder="1" applyAlignment="1" applyProtection="1">
      <alignment horizontal="center" vertical="center" wrapText="1"/>
      <protection locked="0"/>
    </xf>
    <xf numFmtId="0" fontId="26" fillId="4" borderId="33" xfId="0" applyFont="1" applyFill="1" applyBorder="1" applyAlignment="1">
      <alignment horizontal="left" vertical="center" wrapText="1"/>
    </xf>
    <xf numFmtId="0" fontId="13" fillId="0" borderId="0" xfId="0" applyFont="1" applyAlignment="1">
      <alignment horizontal="left" vertical="center" wrapText="1"/>
    </xf>
    <xf numFmtId="0" fontId="18" fillId="3" borderId="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3" fillId="0" borderId="28" xfId="0" applyFont="1" applyFill="1" applyBorder="1" applyAlignment="1" applyProtection="1">
      <alignment horizontal="center" vertical="center"/>
      <protection locked="0"/>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 fillId="0" borderId="1" xfId="0" applyFont="1" applyFill="1" applyBorder="1" applyAlignment="1">
      <alignment vertical="center" wrapText="1"/>
    </xf>
  </cellXfs>
  <cellStyles count="1">
    <cellStyle name="Įprastas"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5"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93"/>
  <sheetViews>
    <sheetView showGridLines="0" tabSelected="1" zoomScale="90" zoomScaleNormal="90" workbookViewId="0">
      <selection activeCell="D88" sqref="D88"/>
    </sheetView>
  </sheetViews>
  <sheetFormatPr defaultColWidth="9.28515625" defaultRowHeight="14.25" x14ac:dyDescent="0.2"/>
  <cols>
    <col min="1" max="1" width="9.28515625" style="1"/>
    <col min="2" max="2" width="5.42578125" style="1" customWidth="1"/>
    <col min="3" max="3" width="75.7109375" style="1" customWidth="1"/>
    <col min="4" max="4" width="25.5703125" style="45" customWidth="1"/>
    <col min="5" max="5" width="26.42578125" style="45" customWidth="1"/>
    <col min="6" max="6" width="37.28515625" style="1" customWidth="1"/>
    <col min="7" max="7" width="50.7109375" style="1" customWidth="1"/>
    <col min="8" max="16384" width="9.28515625" style="1"/>
  </cols>
  <sheetData>
    <row r="1" spans="1:7" s="9" customFormat="1" ht="138.75" customHeight="1" x14ac:dyDescent="0.2">
      <c r="A1" s="30"/>
      <c r="B1" s="145" t="s">
        <v>0</v>
      </c>
      <c r="C1" s="145"/>
      <c r="D1" s="145"/>
      <c r="E1" s="145"/>
      <c r="F1" s="145"/>
      <c r="G1" s="145"/>
    </row>
    <row r="2" spans="1:7" ht="20.25" customHeight="1" x14ac:dyDescent="0.25">
      <c r="A2" s="15"/>
      <c r="B2" s="147" t="s">
        <v>1</v>
      </c>
      <c r="C2" s="147"/>
      <c r="D2" s="147"/>
      <c r="E2" s="147"/>
      <c r="F2" s="147"/>
      <c r="G2" s="147"/>
    </row>
    <row r="3" spans="1:7" ht="24.75" customHeight="1" x14ac:dyDescent="0.25">
      <c r="A3" s="15"/>
      <c r="B3" s="147" t="s">
        <v>2</v>
      </c>
      <c r="C3" s="147"/>
      <c r="D3" s="147"/>
      <c r="E3" s="147"/>
      <c r="F3" s="147"/>
      <c r="G3" s="147"/>
    </row>
    <row r="4" spans="1:7" ht="18.75" customHeight="1" x14ac:dyDescent="0.2">
      <c r="B4" s="146" t="s">
        <v>3</v>
      </c>
      <c r="C4" s="146"/>
      <c r="D4" s="146"/>
      <c r="E4" s="146"/>
      <c r="F4" s="146"/>
      <c r="G4" s="146"/>
    </row>
    <row r="5" spans="1:7" ht="9.75" customHeight="1" x14ac:dyDescent="0.2">
      <c r="B5" s="156" t="s">
        <v>4</v>
      </c>
      <c r="C5" s="156"/>
      <c r="D5" s="156"/>
      <c r="E5" s="156"/>
      <c r="F5" s="156"/>
      <c r="G5" s="156"/>
    </row>
    <row r="6" spans="1:7" ht="28.5" customHeight="1" thickBot="1" x14ac:dyDescent="0.25">
      <c r="B6" s="157"/>
      <c r="C6" s="157"/>
      <c r="D6" s="157"/>
      <c r="E6" s="157"/>
      <c r="F6" s="157"/>
      <c r="G6" s="157"/>
    </row>
    <row r="7" spans="1:7" ht="45" customHeight="1" x14ac:dyDescent="0.2">
      <c r="B7" s="148" t="s">
        <v>5</v>
      </c>
      <c r="C7" s="149"/>
      <c r="D7" s="150"/>
      <c r="E7" s="158"/>
      <c r="F7" s="158"/>
      <c r="G7" s="159"/>
    </row>
    <row r="8" spans="1:7" ht="23.25" customHeight="1" x14ac:dyDescent="0.2">
      <c r="B8" s="151" t="s">
        <v>6</v>
      </c>
      <c r="C8" s="152"/>
      <c r="D8" s="153"/>
      <c r="E8" s="154"/>
      <c r="F8" s="154"/>
      <c r="G8" s="155"/>
    </row>
    <row r="9" spans="1:7" ht="36.75" customHeight="1" x14ac:dyDescent="0.2">
      <c r="B9" s="160" t="s">
        <v>7</v>
      </c>
      <c r="C9" s="161"/>
      <c r="D9" s="162"/>
      <c r="E9" s="154"/>
      <c r="F9" s="154"/>
      <c r="G9" s="155"/>
    </row>
    <row r="10" spans="1:7" ht="23.25" customHeight="1" x14ac:dyDescent="0.2">
      <c r="B10" s="160" t="s">
        <v>8</v>
      </c>
      <c r="C10" s="161"/>
      <c r="D10" s="162"/>
      <c r="E10" s="154"/>
      <c r="F10" s="154"/>
      <c r="G10" s="155"/>
    </row>
    <row r="11" spans="1:7" ht="36.75" customHeight="1" thickBot="1" x14ac:dyDescent="0.25">
      <c r="B11" s="163" t="s">
        <v>9</v>
      </c>
      <c r="C11" s="164"/>
      <c r="D11" s="165"/>
      <c r="E11" s="166"/>
      <c r="F11" s="166"/>
      <c r="G11" s="167"/>
    </row>
    <row r="12" spans="1:7" ht="15" customHeight="1" x14ac:dyDescent="0.2">
      <c r="B12" s="168" t="s">
        <v>10</v>
      </c>
      <c r="C12" s="168"/>
      <c r="D12" s="168"/>
      <c r="E12" s="168"/>
      <c r="F12" s="168"/>
      <c r="G12" s="168"/>
    </row>
    <row r="13" spans="1:7" ht="15" customHeight="1" x14ac:dyDescent="0.2">
      <c r="B13" s="135"/>
      <c r="C13" s="135"/>
      <c r="D13" s="135"/>
      <c r="E13" s="135"/>
      <c r="F13" s="135"/>
      <c r="G13" s="135"/>
    </row>
    <row r="14" spans="1:7" ht="46.5" customHeight="1" thickBot="1" x14ac:dyDescent="0.25">
      <c r="B14" s="135"/>
      <c r="C14" s="135"/>
      <c r="D14" s="135"/>
      <c r="E14" s="135"/>
      <c r="F14" s="135"/>
      <c r="G14" s="135"/>
    </row>
    <row r="15" spans="1:7" ht="32.25" customHeight="1" thickBot="1" x14ac:dyDescent="0.25">
      <c r="B15" s="177" t="s">
        <v>11</v>
      </c>
      <c r="C15" s="177" t="s">
        <v>12</v>
      </c>
      <c r="D15" s="175" t="s">
        <v>13</v>
      </c>
      <c r="E15" s="180" t="s">
        <v>14</v>
      </c>
      <c r="F15" s="182" t="s">
        <v>15</v>
      </c>
      <c r="G15" s="183"/>
    </row>
    <row r="16" spans="1:7" ht="113.25" customHeight="1" thickBot="1" x14ac:dyDescent="0.25">
      <c r="B16" s="178"/>
      <c r="C16" s="179"/>
      <c r="D16" s="176"/>
      <c r="E16" s="181"/>
      <c r="F16" s="11" t="s">
        <v>16</v>
      </c>
      <c r="G16" s="11" t="s">
        <v>17</v>
      </c>
    </row>
    <row r="17" spans="2:7" s="15" customFormat="1" ht="15" customHeight="1" x14ac:dyDescent="0.2">
      <c r="B17" s="68">
        <v>1</v>
      </c>
      <c r="C17" s="26"/>
      <c r="D17" s="38"/>
      <c r="E17" s="38"/>
      <c r="F17" s="23"/>
      <c r="G17" s="27"/>
    </row>
    <row r="18" spans="2:7" s="15" customFormat="1" ht="15" customHeight="1" thickBot="1" x14ac:dyDescent="0.25">
      <c r="B18" s="67">
        <v>2</v>
      </c>
      <c r="C18" s="28"/>
      <c r="D18" s="39"/>
      <c r="E18" s="39"/>
      <c r="F18" s="21"/>
      <c r="G18" s="29"/>
    </row>
    <row r="19" spans="2:7" ht="15" customHeight="1" x14ac:dyDescent="0.2">
      <c r="B19" s="168" t="s">
        <v>18</v>
      </c>
      <c r="C19" s="135"/>
      <c r="D19" s="135"/>
      <c r="E19" s="135"/>
      <c r="F19" s="135"/>
      <c r="G19" s="135"/>
    </row>
    <row r="20" spans="2:7" ht="15" customHeight="1" x14ac:dyDescent="0.2">
      <c r="B20" s="135"/>
      <c r="C20" s="135"/>
      <c r="D20" s="135"/>
      <c r="E20" s="135"/>
      <c r="F20" s="135"/>
      <c r="G20" s="135"/>
    </row>
    <row r="21" spans="2:7" ht="51.75" customHeight="1" thickBot="1" x14ac:dyDescent="0.25">
      <c r="B21" s="136"/>
      <c r="C21" s="136"/>
      <c r="D21" s="136"/>
      <c r="E21" s="136"/>
      <c r="F21" s="136"/>
      <c r="G21" s="136"/>
    </row>
    <row r="22" spans="2:7" s="2" customFormat="1" ht="73.5" customHeight="1" thickBot="1" x14ac:dyDescent="0.25">
      <c r="B22" s="184" t="s">
        <v>19</v>
      </c>
      <c r="C22" s="173" t="s">
        <v>20</v>
      </c>
      <c r="D22" s="171" t="s">
        <v>21</v>
      </c>
      <c r="E22" s="169" t="s">
        <v>22</v>
      </c>
      <c r="F22" s="173" t="s">
        <v>23</v>
      </c>
      <c r="G22" s="37" t="s">
        <v>24</v>
      </c>
    </row>
    <row r="23" spans="2:7" s="2" customFormat="1" ht="66" customHeight="1" thickBot="1" x14ac:dyDescent="0.25">
      <c r="B23" s="185"/>
      <c r="C23" s="174"/>
      <c r="D23" s="172"/>
      <c r="E23" s="170"/>
      <c r="F23" s="174"/>
      <c r="G23" s="12" t="s">
        <v>25</v>
      </c>
    </row>
    <row r="24" spans="2:7" s="36" customFormat="1" ht="21.75" customHeight="1" x14ac:dyDescent="0.2">
      <c r="B24" s="69">
        <v>1</v>
      </c>
      <c r="C24" s="23"/>
      <c r="D24" s="38"/>
      <c r="E24" s="38"/>
      <c r="F24" s="23"/>
      <c r="G24" s="24"/>
    </row>
    <row r="25" spans="2:7" s="36" customFormat="1" ht="21.75" customHeight="1" thickBot="1" x14ac:dyDescent="0.25">
      <c r="B25" s="70">
        <v>2</v>
      </c>
      <c r="C25" s="21"/>
      <c r="D25" s="39"/>
      <c r="E25" s="39"/>
      <c r="F25" s="25"/>
      <c r="G25" s="22"/>
    </row>
    <row r="26" spans="2:7" s="2" customFormat="1" ht="21.75" customHeight="1" x14ac:dyDescent="0.2">
      <c r="B26" s="135" t="s">
        <v>26</v>
      </c>
      <c r="C26" s="135"/>
      <c r="D26" s="135"/>
      <c r="E26" s="135"/>
      <c r="F26" s="135"/>
      <c r="G26" s="135"/>
    </row>
    <row r="27" spans="2:7" s="2" customFormat="1" ht="12.75" customHeight="1" x14ac:dyDescent="0.2">
      <c r="B27" s="135"/>
      <c r="C27" s="135"/>
      <c r="D27" s="135"/>
      <c r="E27" s="135"/>
      <c r="F27" s="135"/>
      <c r="G27" s="135"/>
    </row>
    <row r="28" spans="2:7" s="2" customFormat="1" ht="48.75" customHeight="1" thickBot="1" x14ac:dyDescent="0.25">
      <c r="B28" s="135"/>
      <c r="C28" s="135"/>
      <c r="D28" s="135"/>
      <c r="E28" s="135"/>
      <c r="F28" s="135"/>
      <c r="G28" s="135"/>
    </row>
    <row r="29" spans="2:7" s="2" customFormat="1" ht="45.75" customHeight="1" thickBot="1" x14ac:dyDescent="0.25">
      <c r="B29" s="120" t="s">
        <v>11</v>
      </c>
      <c r="C29" s="120" t="s">
        <v>27</v>
      </c>
      <c r="D29" s="137" t="s">
        <v>28</v>
      </c>
      <c r="E29" s="138"/>
      <c r="F29" s="186" t="s">
        <v>29</v>
      </c>
      <c r="G29" s="187"/>
    </row>
    <row r="30" spans="2:7" s="2" customFormat="1" ht="21.75" customHeight="1" thickBot="1" x14ac:dyDescent="0.25">
      <c r="B30" s="121"/>
      <c r="C30" s="121"/>
      <c r="D30" s="139"/>
      <c r="E30" s="140"/>
      <c r="F30" s="13" t="s">
        <v>16</v>
      </c>
      <c r="G30" s="10" t="s">
        <v>17</v>
      </c>
    </row>
    <row r="31" spans="2:7" s="36" customFormat="1" ht="25.5" customHeight="1" x14ac:dyDescent="0.2">
      <c r="B31" s="71">
        <v>1</v>
      </c>
      <c r="C31" s="19"/>
      <c r="D31" s="141"/>
      <c r="E31" s="141"/>
      <c r="F31" s="19"/>
      <c r="G31" s="20"/>
    </row>
    <row r="32" spans="2:7" s="36" customFormat="1" ht="24" customHeight="1" thickBot="1" x14ac:dyDescent="0.25">
      <c r="B32" s="70">
        <v>2</v>
      </c>
      <c r="C32" s="21"/>
      <c r="D32" s="142"/>
      <c r="E32" s="142"/>
      <c r="F32" s="21"/>
      <c r="G32" s="22"/>
    </row>
    <row r="33" spans="2:8" s="2" customFormat="1" ht="24" customHeight="1" x14ac:dyDescent="0.2">
      <c r="B33" s="135" t="s">
        <v>30</v>
      </c>
      <c r="C33" s="135"/>
      <c r="D33" s="135"/>
      <c r="E33" s="135"/>
      <c r="F33" s="135"/>
      <c r="G33" s="135"/>
    </row>
    <row r="34" spans="2:8" s="2" customFormat="1" ht="24" customHeight="1" x14ac:dyDescent="0.2">
      <c r="B34" s="135"/>
      <c r="C34" s="135"/>
      <c r="D34" s="135"/>
      <c r="E34" s="135"/>
      <c r="F34" s="135"/>
      <c r="G34" s="135"/>
    </row>
    <row r="35" spans="2:8" s="2" customFormat="1" ht="45" customHeight="1" thickBot="1" x14ac:dyDescent="0.25">
      <c r="B35" s="136"/>
      <c r="C35" s="136"/>
      <c r="D35" s="136"/>
      <c r="E35" s="136"/>
      <c r="F35" s="136"/>
      <c r="G35" s="136"/>
    </row>
    <row r="36" spans="2:8" s="2" customFormat="1" ht="39.75" customHeight="1" thickBot="1" x14ac:dyDescent="0.25">
      <c r="B36" s="3" t="s">
        <v>11</v>
      </c>
      <c r="C36" s="130" t="s">
        <v>31</v>
      </c>
      <c r="D36" s="125"/>
      <c r="E36" s="124" t="s">
        <v>32</v>
      </c>
      <c r="F36" s="125"/>
      <c r="G36" s="126"/>
    </row>
    <row r="37" spans="2:8" s="36" customFormat="1" ht="24" customHeight="1" x14ac:dyDescent="0.2">
      <c r="B37" s="71">
        <v>1</v>
      </c>
      <c r="C37" s="133"/>
      <c r="D37" s="134"/>
      <c r="E37" s="189"/>
      <c r="F37" s="134"/>
      <c r="G37" s="190"/>
    </row>
    <row r="38" spans="2:8" s="36" customFormat="1" ht="24" customHeight="1" thickBot="1" x14ac:dyDescent="0.25">
      <c r="B38" s="70">
        <v>2</v>
      </c>
      <c r="C38" s="188"/>
      <c r="D38" s="128"/>
      <c r="E38" s="127"/>
      <c r="F38" s="128"/>
      <c r="G38" s="129"/>
    </row>
    <row r="39" spans="2:8" s="2" customFormat="1" ht="52.5" customHeight="1" thickBot="1" x14ac:dyDescent="0.25">
      <c r="B39" s="52"/>
      <c r="C39" s="18"/>
      <c r="D39" s="40"/>
      <c r="E39" s="40"/>
      <c r="F39" s="18"/>
      <c r="G39" s="18"/>
    </row>
    <row r="40" spans="2:8" s="2" customFormat="1" ht="39.75" customHeight="1" x14ac:dyDescent="0.2">
      <c r="B40" s="191" t="s">
        <v>33</v>
      </c>
      <c r="C40" s="192"/>
      <c r="D40" s="192"/>
      <c r="E40" s="192"/>
      <c r="F40" s="192"/>
      <c r="G40" s="193"/>
      <c r="H40" s="5"/>
    </row>
    <row r="41" spans="2:8" s="2" customFormat="1" ht="237" customHeight="1" x14ac:dyDescent="0.2">
      <c r="B41" s="114" t="s">
        <v>34</v>
      </c>
      <c r="C41" s="115"/>
      <c r="D41" s="115"/>
      <c r="E41" s="115"/>
      <c r="F41" s="115"/>
      <c r="G41" s="116"/>
    </row>
    <row r="42" spans="2:8" s="2" customFormat="1" ht="72.75" customHeight="1" x14ac:dyDescent="0.2">
      <c r="B42" s="59" t="s">
        <v>35</v>
      </c>
      <c r="C42" s="54" t="s">
        <v>36</v>
      </c>
      <c r="D42" s="54" t="s">
        <v>37</v>
      </c>
      <c r="E42" s="53" t="s">
        <v>38</v>
      </c>
      <c r="F42" s="55" t="s">
        <v>39</v>
      </c>
      <c r="G42" s="60" t="s">
        <v>40</v>
      </c>
    </row>
    <row r="43" spans="2:8" s="2" customFormat="1" ht="19.5" customHeight="1" x14ac:dyDescent="0.2">
      <c r="B43" s="61">
        <v>1</v>
      </c>
      <c r="C43" s="56">
        <v>2</v>
      </c>
      <c r="D43" s="57">
        <v>3</v>
      </c>
      <c r="E43" s="57">
        <v>4</v>
      </c>
      <c r="F43" s="58">
        <v>5</v>
      </c>
      <c r="G43" s="62">
        <v>6</v>
      </c>
    </row>
    <row r="44" spans="2:8" s="2" customFormat="1" ht="33.6" customHeight="1" x14ac:dyDescent="0.2">
      <c r="B44" s="63">
        <v>1</v>
      </c>
      <c r="C44" s="74" t="s">
        <v>41</v>
      </c>
      <c r="D44" s="42" t="s">
        <v>42</v>
      </c>
      <c r="E44" s="75">
        <v>1</v>
      </c>
      <c r="F44" s="91"/>
      <c r="G44" s="72">
        <f>E44*F44</f>
        <v>0</v>
      </c>
    </row>
    <row r="45" spans="2:8" s="2" customFormat="1" ht="43.5" customHeight="1" x14ac:dyDescent="0.2">
      <c r="B45" s="63">
        <v>2</v>
      </c>
      <c r="C45" s="74" t="s">
        <v>43</v>
      </c>
      <c r="D45" s="42" t="s">
        <v>44</v>
      </c>
      <c r="E45" s="219">
        <v>10000</v>
      </c>
      <c r="F45" s="91"/>
      <c r="G45" s="72">
        <f>E45*F45</f>
        <v>0</v>
      </c>
    </row>
    <row r="46" spans="2:8" s="2" customFormat="1" ht="18.75" customHeight="1" x14ac:dyDescent="0.2">
      <c r="B46" s="112" t="s">
        <v>45</v>
      </c>
      <c r="C46" s="113"/>
      <c r="D46" s="113"/>
      <c r="E46" s="113"/>
      <c r="F46" s="113"/>
      <c r="G46" s="72">
        <f>SUM(G44:G45)</f>
        <v>0</v>
      </c>
    </row>
    <row r="47" spans="2:8" s="2" customFormat="1" ht="19.5" customHeight="1" x14ac:dyDescent="0.2">
      <c r="B47" s="112" t="s">
        <v>46</v>
      </c>
      <c r="C47" s="113"/>
      <c r="D47" s="113"/>
      <c r="E47" s="113"/>
      <c r="F47" s="64" t="s">
        <v>47</v>
      </c>
      <c r="G47" s="72" t="e">
        <f>G46*(F47/100)</f>
        <v>#VALUE!</v>
      </c>
    </row>
    <row r="48" spans="2:8" s="2" customFormat="1" ht="19.5" customHeight="1" thickBot="1" x14ac:dyDescent="0.25">
      <c r="B48" s="131" t="s">
        <v>48</v>
      </c>
      <c r="C48" s="132"/>
      <c r="D48" s="132"/>
      <c r="E48" s="132"/>
      <c r="F48" s="132"/>
      <c r="G48" s="73" t="e">
        <f>SUM(G46:G47)</f>
        <v>#VALUE!</v>
      </c>
    </row>
    <row r="49" spans="2:7" s="36" customFormat="1" ht="69" customHeight="1" x14ac:dyDescent="0.2">
      <c r="B49" s="122" t="s">
        <v>49</v>
      </c>
      <c r="C49" s="123"/>
      <c r="D49" s="123"/>
      <c r="E49" s="123"/>
      <c r="F49" s="123"/>
      <c r="G49" s="123"/>
    </row>
    <row r="50" spans="2:7" s="36" customFormat="1" ht="16.5" customHeight="1" x14ac:dyDescent="0.2">
      <c r="B50" s="76"/>
      <c r="C50" s="66"/>
      <c r="D50" s="66"/>
      <c r="E50" s="66"/>
      <c r="F50" s="66"/>
      <c r="G50" s="66"/>
    </row>
    <row r="51" spans="2:7" ht="21.75" customHeight="1" thickBot="1" x14ac:dyDescent="0.25">
      <c r="B51" s="143" t="s">
        <v>50</v>
      </c>
      <c r="C51" s="143"/>
      <c r="D51" s="143"/>
      <c r="E51" s="143"/>
      <c r="F51" s="143"/>
      <c r="G51" s="143"/>
    </row>
    <row r="52" spans="2:7" ht="67.5" customHeight="1" thickBot="1" x14ac:dyDescent="0.25">
      <c r="B52" s="117" t="s">
        <v>101</v>
      </c>
      <c r="C52" s="118"/>
      <c r="D52" s="118"/>
      <c r="E52" s="118"/>
      <c r="F52" s="118"/>
      <c r="G52" s="119"/>
    </row>
    <row r="53" spans="2:7" ht="18" customHeight="1" x14ac:dyDescent="0.2">
      <c r="B53" s="51"/>
      <c r="C53" s="51"/>
      <c r="D53" s="51"/>
      <c r="E53" s="51"/>
      <c r="F53" s="51"/>
      <c r="G53" s="51"/>
    </row>
    <row r="54" spans="2:7" ht="51" customHeight="1" thickBot="1" x14ac:dyDescent="0.25">
      <c r="B54" s="135" t="s">
        <v>111</v>
      </c>
      <c r="C54" s="135"/>
      <c r="D54" s="135"/>
      <c r="E54" s="135"/>
      <c r="F54" s="135"/>
      <c r="G54" s="135"/>
    </row>
    <row r="55" spans="2:7" ht="39.75" customHeight="1" thickBot="1" x14ac:dyDescent="0.25">
      <c r="B55" s="98" t="s">
        <v>11</v>
      </c>
      <c r="C55" s="130" t="s">
        <v>51</v>
      </c>
      <c r="D55" s="125"/>
      <c r="E55" s="125"/>
      <c r="F55" s="125"/>
      <c r="G55" s="10" t="s">
        <v>52</v>
      </c>
    </row>
    <row r="56" spans="2:7" ht="25.5" customHeight="1" x14ac:dyDescent="0.2">
      <c r="B56" s="69">
        <v>1</v>
      </c>
      <c r="C56" s="208"/>
      <c r="D56" s="208"/>
      <c r="E56" s="208"/>
      <c r="F56" s="208"/>
      <c r="G56" s="24"/>
    </row>
    <row r="57" spans="2:7" ht="25.5" customHeight="1" x14ac:dyDescent="0.2">
      <c r="B57" s="99">
        <v>2</v>
      </c>
      <c r="C57" s="206"/>
      <c r="D57" s="206"/>
      <c r="E57" s="206"/>
      <c r="F57" s="206"/>
      <c r="G57" s="100"/>
    </row>
    <row r="58" spans="2:7" ht="25.5" customHeight="1" x14ac:dyDescent="0.2">
      <c r="B58" s="99">
        <v>3</v>
      </c>
      <c r="C58" s="206"/>
      <c r="D58" s="206"/>
      <c r="E58" s="206"/>
      <c r="F58" s="206"/>
      <c r="G58" s="100"/>
    </row>
    <row r="59" spans="2:7" ht="25.5" customHeight="1" thickBot="1" x14ac:dyDescent="0.25">
      <c r="B59" s="70" t="s">
        <v>53</v>
      </c>
      <c r="C59" s="207" t="s">
        <v>54</v>
      </c>
      <c r="D59" s="207"/>
      <c r="E59" s="207"/>
      <c r="F59" s="207"/>
      <c r="G59" s="22"/>
    </row>
    <row r="60" spans="2:7" ht="39.75" customHeight="1" thickBot="1" x14ac:dyDescent="0.25">
      <c r="B60" s="144" t="s">
        <v>55</v>
      </c>
      <c r="C60" s="144"/>
      <c r="D60" s="144"/>
      <c r="E60" s="144"/>
      <c r="F60" s="144"/>
      <c r="G60" s="144"/>
    </row>
    <row r="61" spans="2:7" ht="45.75" customHeight="1" thickBot="1" x14ac:dyDescent="0.25">
      <c r="B61" s="31" t="s">
        <v>19</v>
      </c>
      <c r="C61" s="124" t="s">
        <v>56</v>
      </c>
      <c r="D61" s="126"/>
      <c r="E61" s="124" t="s">
        <v>57</v>
      </c>
      <c r="F61" s="125"/>
      <c r="G61" s="87"/>
    </row>
    <row r="62" spans="2:7" ht="18" customHeight="1" thickBot="1" x14ac:dyDescent="0.25">
      <c r="B62" s="79">
        <v>1</v>
      </c>
      <c r="C62" s="102">
        <v>2</v>
      </c>
      <c r="D62" s="103"/>
      <c r="E62" s="106">
        <v>3</v>
      </c>
      <c r="F62" s="107"/>
      <c r="G62" s="108"/>
    </row>
    <row r="63" spans="2:7" ht="39.75" customHeight="1" thickBot="1" x14ac:dyDescent="0.25">
      <c r="B63" s="90">
        <v>1</v>
      </c>
      <c r="C63" s="104" t="s">
        <v>58</v>
      </c>
      <c r="D63" s="105"/>
      <c r="E63" s="109" t="s">
        <v>59</v>
      </c>
      <c r="F63" s="110"/>
      <c r="G63" s="111"/>
    </row>
    <row r="64" spans="2:7" ht="39.75" customHeight="1" thickBot="1" x14ac:dyDescent="0.25">
      <c r="B64" s="90">
        <v>2</v>
      </c>
      <c r="C64" s="104" t="s">
        <v>60</v>
      </c>
      <c r="D64" s="105"/>
      <c r="E64" s="109" t="s">
        <v>59</v>
      </c>
      <c r="F64" s="110"/>
      <c r="G64" s="111"/>
    </row>
    <row r="65" spans="2:7" ht="39.75" customHeight="1" thickBot="1" x14ac:dyDescent="0.25">
      <c r="B65" s="90">
        <v>3</v>
      </c>
      <c r="C65" s="104" t="s">
        <v>61</v>
      </c>
      <c r="D65" s="105"/>
      <c r="E65" s="109" t="s">
        <v>59</v>
      </c>
      <c r="F65" s="110"/>
      <c r="G65" s="111"/>
    </row>
    <row r="66" spans="2:7" ht="39.75" customHeight="1" thickBot="1" x14ac:dyDescent="0.25">
      <c r="B66" s="194">
        <v>4</v>
      </c>
      <c r="C66" s="197" t="s">
        <v>102</v>
      </c>
      <c r="D66" s="198"/>
      <c r="E66" s="220" t="s">
        <v>62</v>
      </c>
      <c r="F66" s="77" t="s">
        <v>63</v>
      </c>
      <c r="G66" s="203" t="s">
        <v>64</v>
      </c>
    </row>
    <row r="67" spans="2:7" ht="39.75" customHeight="1" thickBot="1" x14ac:dyDescent="0.25">
      <c r="B67" s="195"/>
      <c r="C67" s="199"/>
      <c r="D67" s="200"/>
      <c r="E67" s="80" t="s">
        <v>62</v>
      </c>
      <c r="F67" s="78" t="s">
        <v>65</v>
      </c>
      <c r="G67" s="204"/>
    </row>
    <row r="68" spans="2:7" ht="61.15" customHeight="1" thickBot="1" x14ac:dyDescent="0.25">
      <c r="B68" s="195"/>
      <c r="C68" s="199"/>
      <c r="D68" s="200"/>
      <c r="E68" s="80" t="s">
        <v>62</v>
      </c>
      <c r="F68" s="78" t="s">
        <v>66</v>
      </c>
      <c r="G68" s="204"/>
    </row>
    <row r="69" spans="2:7" ht="39.75" customHeight="1" thickBot="1" x14ac:dyDescent="0.25">
      <c r="B69" s="196"/>
      <c r="C69" s="201"/>
      <c r="D69" s="202"/>
      <c r="E69" s="80" t="s">
        <v>62</v>
      </c>
      <c r="F69" s="78" t="s">
        <v>67</v>
      </c>
      <c r="G69" s="205"/>
    </row>
    <row r="70" spans="2:7" ht="21.75" customHeight="1" thickBot="1" x14ac:dyDescent="0.25">
      <c r="B70" s="143" t="s">
        <v>50</v>
      </c>
      <c r="C70" s="143"/>
      <c r="D70" s="143"/>
      <c r="E70" s="143"/>
      <c r="F70" s="143"/>
      <c r="G70" s="143"/>
    </row>
    <row r="71" spans="2:7" ht="43.5" customHeight="1" thickBot="1" x14ac:dyDescent="0.25">
      <c r="B71" s="209" t="s">
        <v>103</v>
      </c>
      <c r="C71" s="118"/>
      <c r="D71" s="118"/>
      <c r="E71" s="118"/>
      <c r="F71" s="118"/>
      <c r="G71" s="119"/>
    </row>
    <row r="72" spans="2:7" ht="16.5" customHeight="1" x14ac:dyDescent="0.2">
      <c r="B72" s="168" t="s">
        <v>68</v>
      </c>
      <c r="C72" s="168"/>
      <c r="D72" s="168"/>
      <c r="E72" s="168"/>
      <c r="F72" s="168"/>
      <c r="G72" s="168"/>
    </row>
    <row r="73" spans="2:7" ht="71.25" customHeight="1" thickBot="1" x14ac:dyDescent="0.25">
      <c r="B73" s="136"/>
      <c r="C73" s="136"/>
      <c r="D73" s="136"/>
      <c r="E73" s="136"/>
      <c r="F73" s="136"/>
      <c r="G73" s="136"/>
    </row>
    <row r="74" spans="2:7" ht="40.5" customHeight="1" thickBot="1" x14ac:dyDescent="0.25">
      <c r="B74" s="215" t="s">
        <v>69</v>
      </c>
      <c r="C74" s="177" t="s">
        <v>70</v>
      </c>
      <c r="D74" s="217" t="s">
        <v>71</v>
      </c>
      <c r="E74" s="211" t="s">
        <v>72</v>
      </c>
      <c r="F74" s="10" t="s">
        <v>73</v>
      </c>
      <c r="G74" s="213" t="s">
        <v>74</v>
      </c>
    </row>
    <row r="75" spans="2:7" ht="15" customHeight="1" thickBot="1" x14ac:dyDescent="0.25">
      <c r="B75" s="216"/>
      <c r="C75" s="178"/>
      <c r="D75" s="218"/>
      <c r="E75" s="212"/>
      <c r="F75" s="8" t="s">
        <v>75</v>
      </c>
      <c r="G75" s="214"/>
    </row>
    <row r="76" spans="2:7" s="14" customFormat="1" ht="15" customHeight="1" thickBot="1" x14ac:dyDescent="0.25">
      <c r="B76" s="81">
        <v>1</v>
      </c>
      <c r="C76" s="82">
        <v>2</v>
      </c>
      <c r="D76" s="83">
        <v>3</v>
      </c>
      <c r="E76" s="84">
        <v>4</v>
      </c>
      <c r="F76" s="85">
        <v>5</v>
      </c>
      <c r="G76" s="82">
        <v>6</v>
      </c>
    </row>
    <row r="77" spans="2:7" ht="33.75" customHeight="1" x14ac:dyDescent="0.2">
      <c r="B77" s="96">
        <v>1</v>
      </c>
      <c r="C77" s="34" t="s">
        <v>76</v>
      </c>
      <c r="D77" s="41" t="s">
        <v>77</v>
      </c>
      <c r="E77" s="46" t="s">
        <v>78</v>
      </c>
      <c r="F77" s="88" t="s">
        <v>59</v>
      </c>
      <c r="G77" s="35"/>
    </row>
    <row r="78" spans="2:7" ht="63" customHeight="1" x14ac:dyDescent="0.2">
      <c r="B78" s="97">
        <v>2</v>
      </c>
      <c r="C78" s="4" t="s">
        <v>79</v>
      </c>
      <c r="D78" s="42" t="s">
        <v>77</v>
      </c>
      <c r="E78" s="47" t="s">
        <v>78</v>
      </c>
      <c r="F78" s="89" t="s">
        <v>59</v>
      </c>
      <c r="G78" s="17"/>
    </row>
    <row r="79" spans="2:7" ht="38.25" customHeight="1" x14ac:dyDescent="0.2">
      <c r="B79" s="97">
        <v>3</v>
      </c>
      <c r="C79" s="4" t="s">
        <v>80</v>
      </c>
      <c r="D79" s="42" t="s">
        <v>77</v>
      </c>
      <c r="E79" s="48" t="s">
        <v>81</v>
      </c>
      <c r="F79" s="89" t="s">
        <v>59</v>
      </c>
      <c r="G79" s="17"/>
    </row>
    <row r="80" spans="2:7" ht="95.25" customHeight="1" thickBot="1" x14ac:dyDescent="0.25">
      <c r="B80" s="97">
        <v>4</v>
      </c>
      <c r="C80" s="33" t="s">
        <v>97</v>
      </c>
      <c r="D80" s="42" t="s">
        <v>77</v>
      </c>
      <c r="E80" s="221" t="s">
        <v>98</v>
      </c>
      <c r="F80" s="89" t="s">
        <v>59</v>
      </c>
      <c r="G80" s="17"/>
    </row>
    <row r="81" spans="2:7" ht="78" customHeight="1" x14ac:dyDescent="0.2">
      <c r="B81" s="96">
        <v>5</v>
      </c>
      <c r="C81" s="222" t="s">
        <v>99</v>
      </c>
      <c r="D81" s="42" t="s">
        <v>77</v>
      </c>
      <c r="E81" s="42" t="s">
        <v>82</v>
      </c>
      <c r="F81" s="89" t="s">
        <v>59</v>
      </c>
      <c r="G81" s="17"/>
    </row>
    <row r="82" spans="2:7" ht="110.25" customHeight="1" x14ac:dyDescent="0.2">
      <c r="B82" s="97">
        <v>6</v>
      </c>
      <c r="C82" s="223" t="s">
        <v>104</v>
      </c>
      <c r="D82" s="42" t="s">
        <v>77</v>
      </c>
      <c r="E82" s="42" t="s">
        <v>82</v>
      </c>
      <c r="F82" s="89" t="s">
        <v>59</v>
      </c>
      <c r="G82" s="17"/>
    </row>
    <row r="83" spans="2:7" ht="53.25" customHeight="1" x14ac:dyDescent="0.2">
      <c r="B83" s="97">
        <v>7</v>
      </c>
      <c r="C83" s="4" t="s">
        <v>105</v>
      </c>
      <c r="D83" s="42" t="s">
        <v>77</v>
      </c>
      <c r="E83" s="42" t="s">
        <v>82</v>
      </c>
      <c r="F83" s="89" t="s">
        <v>59</v>
      </c>
      <c r="G83" s="17"/>
    </row>
    <row r="84" spans="2:7" ht="74.25" customHeight="1" thickBot="1" x14ac:dyDescent="0.25">
      <c r="B84" s="97">
        <v>8</v>
      </c>
      <c r="C84" s="33" t="s">
        <v>83</v>
      </c>
      <c r="D84" s="42" t="s">
        <v>84</v>
      </c>
      <c r="E84" s="221" t="s">
        <v>100</v>
      </c>
      <c r="F84" s="89" t="s">
        <v>59</v>
      </c>
      <c r="G84" s="17"/>
    </row>
    <row r="85" spans="2:7" ht="57" customHeight="1" x14ac:dyDescent="0.2">
      <c r="B85" s="96">
        <v>9</v>
      </c>
      <c r="C85" s="33" t="s">
        <v>85</v>
      </c>
      <c r="D85" s="42" t="s">
        <v>84</v>
      </c>
      <c r="E85" s="42" t="s">
        <v>86</v>
      </c>
      <c r="F85" s="89" t="s">
        <v>59</v>
      </c>
      <c r="G85" s="17"/>
    </row>
    <row r="86" spans="2:7" ht="130.5" customHeight="1" x14ac:dyDescent="0.2">
      <c r="B86" s="97">
        <v>10</v>
      </c>
      <c r="C86" s="86" t="s">
        <v>106</v>
      </c>
      <c r="D86" s="42" t="s">
        <v>114</v>
      </c>
      <c r="E86" s="42" t="s">
        <v>82</v>
      </c>
      <c r="F86" s="89" t="s">
        <v>59</v>
      </c>
      <c r="G86" s="17"/>
    </row>
    <row r="87" spans="2:7" ht="65.25" customHeight="1" thickBot="1" x14ac:dyDescent="0.25">
      <c r="B87" s="97">
        <v>11</v>
      </c>
      <c r="C87" s="92" t="s">
        <v>107</v>
      </c>
      <c r="D87" s="93" t="s">
        <v>113</v>
      </c>
      <c r="E87" s="93" t="s">
        <v>82</v>
      </c>
      <c r="F87" s="94" t="s">
        <v>59</v>
      </c>
      <c r="G87" s="101"/>
    </row>
    <row r="88" spans="2:7" ht="134.25" customHeight="1" thickBot="1" x14ac:dyDescent="0.25">
      <c r="B88" s="97">
        <v>12</v>
      </c>
      <c r="C88" s="92" t="s">
        <v>110</v>
      </c>
      <c r="D88" s="93" t="s">
        <v>87</v>
      </c>
      <c r="E88" s="93" t="s">
        <v>82</v>
      </c>
      <c r="F88" s="94" t="s">
        <v>59</v>
      </c>
      <c r="G88" s="95"/>
    </row>
    <row r="89" spans="2:7" ht="151.5" customHeight="1" thickBot="1" x14ac:dyDescent="0.25">
      <c r="B89" s="96">
        <v>13</v>
      </c>
      <c r="C89" s="92" t="s">
        <v>109</v>
      </c>
      <c r="D89" s="93" t="s">
        <v>88</v>
      </c>
      <c r="E89" s="93" t="s">
        <v>82</v>
      </c>
      <c r="F89" s="94" t="s">
        <v>59</v>
      </c>
      <c r="G89" s="101"/>
    </row>
    <row r="90" spans="2:7" ht="152.25" customHeight="1" thickBot="1" x14ac:dyDescent="0.25">
      <c r="B90" s="97">
        <v>14</v>
      </c>
      <c r="C90" s="92" t="s">
        <v>108</v>
      </c>
      <c r="D90" s="93" t="s">
        <v>89</v>
      </c>
      <c r="E90" s="93" t="s">
        <v>82</v>
      </c>
      <c r="F90" s="94" t="s">
        <v>59</v>
      </c>
      <c r="G90" s="95"/>
    </row>
    <row r="91" spans="2:7" ht="118.5" customHeight="1" x14ac:dyDescent="0.2">
      <c r="B91" s="210" t="s">
        <v>112</v>
      </c>
      <c r="C91" s="210"/>
      <c r="D91" s="210"/>
      <c r="E91" s="210"/>
      <c r="F91" s="210"/>
      <c r="G91" s="210"/>
    </row>
    <row r="92" spans="2:7" s="15" customFormat="1" ht="40.5" customHeight="1" thickBot="1" x14ac:dyDescent="0.3">
      <c r="B92" s="16"/>
      <c r="C92" s="32"/>
      <c r="D92" s="43"/>
      <c r="E92" s="49"/>
    </row>
    <row r="93" spans="2:7" ht="48.75" customHeight="1" x14ac:dyDescent="0.2">
      <c r="C93" s="7" t="s">
        <v>90</v>
      </c>
      <c r="D93" s="44"/>
      <c r="E93" s="50" t="s">
        <v>91</v>
      </c>
      <c r="F93" s="6"/>
      <c r="G93" s="7" t="s">
        <v>92</v>
      </c>
    </row>
  </sheetData>
  <mergeCells count="78">
    <mergeCell ref="B70:G70"/>
    <mergeCell ref="B71:G71"/>
    <mergeCell ref="B91:G91"/>
    <mergeCell ref="E74:E75"/>
    <mergeCell ref="G74:G75"/>
    <mergeCell ref="B74:B75"/>
    <mergeCell ref="D74:D75"/>
    <mergeCell ref="C74:C75"/>
    <mergeCell ref="F29:G29"/>
    <mergeCell ref="C38:D38"/>
    <mergeCell ref="E37:G37"/>
    <mergeCell ref="B40:G40"/>
    <mergeCell ref="B72:G73"/>
    <mergeCell ref="C63:D63"/>
    <mergeCell ref="C64:D64"/>
    <mergeCell ref="B66:B69"/>
    <mergeCell ref="C66:D69"/>
    <mergeCell ref="G66:G69"/>
    <mergeCell ref="B54:G54"/>
    <mergeCell ref="C58:F58"/>
    <mergeCell ref="C59:F59"/>
    <mergeCell ref="C55:F55"/>
    <mergeCell ref="C56:F56"/>
    <mergeCell ref="C57:F57"/>
    <mergeCell ref="E9:G9"/>
    <mergeCell ref="E10:G10"/>
    <mergeCell ref="E11:G11"/>
    <mergeCell ref="B12:G14"/>
    <mergeCell ref="B26:G28"/>
    <mergeCell ref="E22:E23"/>
    <mergeCell ref="D22:D23"/>
    <mergeCell ref="C22:C23"/>
    <mergeCell ref="F22:F23"/>
    <mergeCell ref="D15:D16"/>
    <mergeCell ref="B15:B16"/>
    <mergeCell ref="C15:C16"/>
    <mergeCell ref="E15:E16"/>
    <mergeCell ref="F15:G15"/>
    <mergeCell ref="B19:G21"/>
    <mergeCell ref="B22:B23"/>
    <mergeCell ref="C61:D61"/>
    <mergeCell ref="E61:F61"/>
    <mergeCell ref="B51:G51"/>
    <mergeCell ref="B60:G60"/>
    <mergeCell ref="B1:G1"/>
    <mergeCell ref="B4:G4"/>
    <mergeCell ref="B2:G2"/>
    <mergeCell ref="B7:D7"/>
    <mergeCell ref="B8:D8"/>
    <mergeCell ref="E8:G8"/>
    <mergeCell ref="B3:G3"/>
    <mergeCell ref="B5:G6"/>
    <mergeCell ref="E7:G7"/>
    <mergeCell ref="B9:D9"/>
    <mergeCell ref="B10:D10"/>
    <mergeCell ref="B11:D11"/>
    <mergeCell ref="B46:F46"/>
    <mergeCell ref="B41:G41"/>
    <mergeCell ref="B52:G52"/>
    <mergeCell ref="B29:B30"/>
    <mergeCell ref="B49:G49"/>
    <mergeCell ref="E36:G36"/>
    <mergeCell ref="E38:G38"/>
    <mergeCell ref="C36:D36"/>
    <mergeCell ref="B47:E47"/>
    <mergeCell ref="B48:F48"/>
    <mergeCell ref="C37:D37"/>
    <mergeCell ref="B33:G35"/>
    <mergeCell ref="D29:E30"/>
    <mergeCell ref="C29:C30"/>
    <mergeCell ref="D31:E31"/>
    <mergeCell ref="D32:E32"/>
    <mergeCell ref="C62:D62"/>
    <mergeCell ref="C65:D65"/>
    <mergeCell ref="E62:G62"/>
    <mergeCell ref="E63:G63"/>
    <mergeCell ref="E64:G64"/>
    <mergeCell ref="E65:G65"/>
  </mergeCells>
  <dataValidations count="2">
    <dataValidation type="list" allowBlank="1" showInputMessage="1" showErrorMessage="1" sqref="F77 E63:E65" xr:uid="{00000000-0002-0000-0000-000000000000}">
      <formula1>"Pasirinkite, Taip, Ne"</formula1>
    </dataValidation>
    <dataValidation type="list" allowBlank="1" showInputMessage="1" showErrorMessage="1" promptTitle="Pasirinkite" sqref="F78:F90"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7"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Sheet1!$A$1:$A$4</xm:f>
          </x14:formula1>
          <xm:sqref>F47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B3" sqref="B3"/>
    </sheetView>
  </sheetViews>
  <sheetFormatPr defaultRowHeight="15" x14ac:dyDescent="0.25"/>
  <cols>
    <col min="2" max="2" width="27.28515625" customWidth="1"/>
    <col min="3" max="3" width="25.140625" customWidth="1"/>
  </cols>
  <sheetData>
    <row r="1" spans="1:3" x14ac:dyDescent="0.25">
      <c r="A1" t="s">
        <v>47</v>
      </c>
    </row>
    <row r="2" spans="1:3" x14ac:dyDescent="0.25">
      <c r="A2">
        <v>0</v>
      </c>
      <c r="B2" t="s">
        <v>47</v>
      </c>
      <c r="C2" t="s">
        <v>47</v>
      </c>
    </row>
    <row r="3" spans="1:3" ht="36.75" customHeight="1" x14ac:dyDescent="0.25">
      <c r="A3">
        <v>9</v>
      </c>
      <c r="B3" s="65" t="s">
        <v>93</v>
      </c>
      <c r="C3" t="s">
        <v>94</v>
      </c>
    </row>
    <row r="4" spans="1:3" ht="30" x14ac:dyDescent="0.25">
      <c r="A4">
        <v>21</v>
      </c>
      <c r="B4" s="65" t="s">
        <v>95</v>
      </c>
      <c r="C4" t="s">
        <v>96</v>
      </c>
    </row>
    <row r="5" spans="1:3" x14ac:dyDescent="0.25">
      <c r="B5" s="6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A667C2F5E11C4E819BA678C0C0043E" ma:contentTypeVersion="10" ma:contentTypeDescription="Create a new document." ma:contentTypeScope="" ma:versionID="6ae57d7dd97462063b28d8354ba83845">
  <xsd:schema xmlns:xsd="http://www.w3.org/2001/XMLSchema" xmlns:xs="http://www.w3.org/2001/XMLSchema" xmlns:p="http://schemas.microsoft.com/office/2006/metadata/properties" xmlns:ns2="4f6918be-04bd-4ef5-9033-f96e8699d91a" xmlns:ns3="d537e0d6-14f7-4ec9-80a6-b790a49a1a73" targetNamespace="http://schemas.microsoft.com/office/2006/metadata/properties" ma:root="true" ma:fieldsID="895b30d6892a15de72268e98aa90c000" ns2:_="" ns3:_="">
    <xsd:import namespace="4f6918be-04bd-4ef5-9033-f96e8699d91a"/>
    <xsd:import namespace="d537e0d6-14f7-4ec9-80a6-b790a49a1a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6918be-04bd-4ef5-9033-f96e8699d9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37e0d6-14f7-4ec9-80a6-b790a49a1a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FA339F-AE2D-4D4B-B783-F28FC2500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6918be-04bd-4ef5-9033-f96e8699d91a"/>
    <ds:schemaRef ds:uri="d537e0d6-14f7-4ec9-80a6-b790a49a1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2</vt:i4>
      </vt:variant>
    </vt:vector>
  </HeadingPairs>
  <TitlesOfParts>
    <vt:vector size="2" baseType="lpstr">
      <vt:lpstr>Lapas1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2020-02-28T08:26:56Z</dcterms:created>
  <dcterms:modified xsi:type="dcterms:W3CDTF">2024-12-08T14:29:26Z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0x010100FAA667C2F5E11C4E819BA678C0C0043E</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