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TARCEGET/6. 308902 Eukarijotinių ląstelių inžinerijos klasteris/"/>
    </mc:Choice>
  </mc:AlternateContent>
  <xr:revisionPtr revIDLastSave="0" documentId="13_ncr:1_{43E76A8C-AA21-8649-B4A6-B42F1F25DEBB}" xr6:coauthVersionLast="47" xr6:coauthVersionMax="47" xr10:uidLastSave="{00000000-0000-0000-0000-000000000000}"/>
  <bookViews>
    <workbookView xWindow="0" yWindow="740" windowWidth="29400" windowHeight="16680" activeTab="3"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calcChain>
</file>

<file path=xl/sharedStrings.xml><?xml version="1.0" encoding="utf-8"?>
<sst xmlns="http://schemas.openxmlformats.org/spreadsheetml/2006/main" count="131" uniqueCount="128">
  <si>
    <t>PIRKIMO SĄLYGŲ PRIEDAS "PASIŪLYMŲ FORMA"</t>
  </si>
  <si>
    <t>Kam:</t>
  </si>
  <si>
    <t xml:space="preserve"> VšĮ Vilniaus universitetas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</si>
  <si>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</si>
  <si>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</si>
  <si>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</si>
  <si>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</si>
  <si>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</si>
  <si>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</si>
  <si>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</si>
  <si>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</si>
  <si>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</si>
  <si>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</si>
  <si>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</si>
  <si>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</si>
  <si>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</si>
  <si>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</si>
  <si>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</si>
  <si>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</si>
  <si>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</si>
  <si>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r>
      <t>1. Siūlomos prekės pavadinimas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</si>
  <si>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</si>
  <si>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</si>
  <si>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</si>
  <si>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Kiekis, mato vnt.</t>
  </si>
  <si>
    <t>Kaina 1 vnt. Eur be PVM</t>
  </si>
  <si>
    <t>Bendra pasiūlymo kaina Eur be PVM</t>
  </si>
  <si>
    <t>Bendra pasiūlymo kaina Eur su 21 % PVM</t>
  </si>
  <si>
    <t>Ikiklinikinė didelio našumo in vivo optinio vaizdinimo sistema su bioliuminescencijos ir fluorescencijos galimybėmis ir integruota rentgeno sistema daugybiniam vaizdinimui</t>
  </si>
  <si>
    <r>
      <t>2.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</si>
  <si>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</si>
  <si>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</si>
  <si>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</si>
  <si>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Siūlomos sistemos garantinis laikotarpis</t>
  </si>
  <si>
    <t>metai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</si>
  <si>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</si>
  <si>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</si>
  <si>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</si>
  <si>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</si>
  <si>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</si>
  <si>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</si>
  <si>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</si>
  <si>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</si>
  <si>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</si>
  <si>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</si>
  <si>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</si>
  <si>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</si>
  <si>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</si>
  <si>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</si>
  <si>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</si>
  <si>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BENDRIEJI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</si>
  <si>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</si>
  <si>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</si>
  <si>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</si>
  <si>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</si>
  <si>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</si>
  <si>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</si>
  <si>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</si>
  <si>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</si>
  <si>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</si>
  <si>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</si>
  <si>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</si>
  <si>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 (garantinio aptarnavimo laikas pradedamas skaičiuoti nuo perdavimo-priėmimo akto pasirašymo datos),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</si>
  <si>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</si>
  <si>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</si>
  <si>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</si>
  <si>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</si>
  <si>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</si>
  <si>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8.</t>
  </si>
  <si>
    <t>Personalo mokymai (po apmokymų pateikti apmokymų aktą / sertifikatą arba kitą mokymų faktą įrodantį dokumentą):</t>
  </si>
  <si>
    <t xml:space="preserve">1. Mokymai ≥ 2 darbuotojams. Mokymų trukmė ne mažiau 2 akad. val. </t>
  </si>
  <si>
    <t>Tiekėjo pasiūlymas:</t>
  </si>
  <si>
    <t>Eil. nr.</t>
  </si>
  <si>
    <t>Parametrai</t>
  </si>
  <si>
    <t>Reikalaujamo parametro reikšmė</t>
  </si>
  <si>
    <t>Pritaikymas</t>
  </si>
  <si>
    <r>
      <t xml:space="preserve">1. Bioliuminescencija, fluorescencija ir integruotas rentgeno vaizdavimas (angl. </t>
    </r>
    <r>
      <rPr>
        <i/>
        <sz val="12"/>
        <color theme="1"/>
        <rFont val="Times New Roman"/>
        <family val="1"/>
      </rPr>
      <t>x-ray imaging</t>
    </r>
    <r>
      <rPr>
        <sz val="12"/>
        <color theme="1"/>
        <rFont val="Times New Roman"/>
        <family val="1"/>
      </rPr>
      <t>), skirtas tirti ne mažiau kaip 5 peles vienu metu,</t>
    </r>
  </si>
  <si>
    <r>
      <t xml:space="preserve">2. Nuotraukų, bioliuminescencinių, fluorescencinių ir rentgeno vaizdų perdengimas turi būti automatinis visame vaizdo lauke (angl. </t>
    </r>
    <r>
      <rPr>
        <i/>
        <sz val="12"/>
        <color theme="1"/>
        <rFont val="Times New Roman"/>
        <family val="1"/>
      </rPr>
      <t>field of view</t>
    </r>
    <r>
      <rPr>
        <sz val="12"/>
        <color theme="1"/>
        <rFont val="Times New Roman"/>
        <family val="1"/>
      </rPr>
      <t>).</t>
    </r>
  </si>
  <si>
    <t>Vaizdinimo kamera</t>
  </si>
  <si>
    <t>1. Sistema turi turėti visiškai šviesai atsparią vaizdinimo kamerą. Vaizdo gavimo metu gyvūnai turi būti laikomi ant šildomos pakopos, kad būtų palaikoma optimali jų kūno temperatūra,</t>
  </si>
  <si>
    <t>2. Sistema turi būti visiškai suderinama su anestezinėmis dujomis:</t>
  </si>
  <si>
    <t>2.1 Anestezijai skirti vamzdeliai turi turėti galimybę būti prijungti prie sistemos (anestezinių dujų tiekimas ir jų šalinimas),</t>
  </si>
  <si>
    <r>
      <t xml:space="preserve">2.2 Šviesai atsparios kameros viduje įrengta anestezijos sistema (angl. </t>
    </r>
    <r>
      <rPr>
        <i/>
        <sz val="12"/>
        <color theme="1"/>
        <rFont val="Times New Roman"/>
        <family val="1"/>
      </rPr>
      <t>manifold</t>
    </r>
    <r>
      <rPr>
        <sz val="12"/>
        <color theme="1"/>
        <rFont val="Times New Roman"/>
        <family val="1"/>
      </rPr>
      <t>).</t>
    </r>
  </si>
  <si>
    <t>Anestezijos sistema</t>
  </si>
  <si>
    <t>Į pasiūlymą turi būti įtraukta dujinė anestezijos sistema, naudojant izoflurano dujas. Anestezijos sistema turi atitikti šiuos minimalius reikalavimus:</t>
  </si>
  <si>
    <r>
      <t xml:space="preserve">1. Bent 4 dujų tiekimo kanalai (1 prijungtas prie anestezijos įvedimo kameros ir skirtas suleisti anesteziją gyvūnui, 1 prijungtas prie vaizdinimo sistemos, jog gyvūnai būtų anestezuojami vaizdų gavimo metu, 1 prijungtas prie gyvūnų išdėstymo vietos (angl. </t>
    </r>
    <r>
      <rPr>
        <i/>
        <sz val="12"/>
        <color theme="1"/>
        <rFont val="Times New Roman"/>
        <family val="1"/>
      </rPr>
      <t>posing station</t>
    </r>
    <r>
      <rPr>
        <sz val="12"/>
        <color theme="1"/>
        <rFont val="Times New Roman"/>
        <family val="1"/>
      </rPr>
      <t xml:space="preserve">), kurioje jie patalpinami į specialius vaizdavimui skirtus dėklus (angl. </t>
    </r>
    <r>
      <rPr>
        <i/>
        <sz val="12"/>
        <color theme="1"/>
        <rFont val="Times New Roman"/>
        <family val="1"/>
      </rPr>
      <t>imaging tray</t>
    </r>
    <r>
      <rPr>
        <sz val="12"/>
        <color theme="1"/>
        <rFont val="Times New Roman"/>
        <family val="1"/>
      </rPr>
      <t xml:space="preserve">), 1 papildomas kanalas chirurginei vietai (angl. </t>
    </r>
    <r>
      <rPr>
        <i/>
        <sz val="12"/>
        <color theme="1"/>
        <rFont val="Times New Roman"/>
        <family val="1"/>
      </rPr>
      <t>surgery station</t>
    </r>
    <r>
      <rPr>
        <sz val="12"/>
        <color theme="1"/>
        <rFont val="Times New Roman"/>
        <family val="1"/>
      </rPr>
      <t>) ar kitoms ikiklinikinėms procedūroms). Kiekvieno kanalo srautas turi būti reguliuojamas atskirai, 2 fiksuoto srauto kanalai (kiekvienas 0,5 l/min ir 1 l/min), 2 kintamo srauto kanalai ( ne siauresniame diapazone kaip nuo 0 iki 4 l/min),</t>
    </r>
  </si>
  <si>
    <t>2. 1 indukcinė kamera, kurioje vienu metu gali būti anestezuojama iki penkių suaugusių pelių arba bent dvi žiurkės,</t>
  </si>
  <si>
    <r>
      <t xml:space="preserve">3. Šalinimo sistema (angl. </t>
    </r>
    <r>
      <rPr>
        <i/>
        <sz val="12"/>
        <color theme="1"/>
        <rFont val="Times New Roman"/>
        <family val="1"/>
      </rPr>
      <t>scavening system</t>
    </r>
    <r>
      <rPr>
        <sz val="12"/>
        <color theme="1"/>
        <rFont val="Times New Roman"/>
        <family val="1"/>
      </rPr>
      <t xml:space="preserve">), skirta susigrąžinti ir filtruoti anestezines dujas iš sistemos, indukcinės kameros ir papildomų prietaisų. Ją turi sudaryti ne mažiau kaip 4 siurbimo kanalai, jog prietaiso naudotojas neįkvėptų anestezinių dujų. 1 iš 4 kanalų turi turėti didelį siurbimo srautą, ne mažesnį nei 9 l/min (turi būti prijungtas prie indukcinės kameros). Kiti trys ištuštinimo kanalai turi būti nepriklausomai valdomi srauto matuokliais (angl. </t>
    </r>
    <r>
      <rPr>
        <i/>
        <sz val="12"/>
        <color theme="1"/>
        <rFont val="Times New Roman"/>
        <family val="1"/>
      </rPr>
      <t>flowmeters</t>
    </r>
    <r>
      <rPr>
        <sz val="12"/>
        <color theme="1"/>
        <rFont val="Times New Roman"/>
        <family val="1"/>
      </rPr>
      <t>) (ne siauresniame diapazone kaip nuo 0 iki 5 l/min).</t>
    </r>
  </si>
  <si>
    <r>
      <t xml:space="preserve">Rentgeno modulis (angl. </t>
    </r>
    <r>
      <rPr>
        <i/>
        <sz val="12"/>
        <color theme="1"/>
        <rFont val="Times New Roman"/>
        <family val="1"/>
      </rPr>
      <t>X-ray module</t>
    </r>
    <r>
      <rPr>
        <sz val="12"/>
        <color theme="1"/>
        <rFont val="Times New Roman"/>
        <family val="1"/>
      </rPr>
      <t>)</t>
    </r>
  </si>
  <si>
    <r>
      <t xml:space="preserve">1. Pilnai integruotas didelės raiškos rentgeno modulis, leidžiantis greitai gauti rentgeno vaizdą (ne lėčiau nei 1–10 s) ir sumažinti spinduliuotės poveikį gyvūnams. Prietaiso kabinetas (angl. </t>
    </r>
    <r>
      <rPr>
        <i/>
        <sz val="12"/>
        <color theme="1"/>
        <rFont val="Times New Roman"/>
        <family val="1"/>
      </rPr>
      <t>cabinet</t>
    </r>
    <r>
      <rPr>
        <sz val="12"/>
        <color theme="1"/>
        <rFont val="Times New Roman"/>
        <family val="1"/>
      </rPr>
      <t>) turi turėti visišką apsaugą nuo radiacijos, kad jo naudotojui nereikėtų papildomų priemonių apsisaugoti nuo radiacijos. Prietaisas vienu metu turi turėti galimybę nufotografuoti ne mažiau kaip 5 peles arba bent 1–2 žiurkes (priklausomai nuo dydžio), naudojant rentgeno spindulių ir bioliuminescencijos arba fluorescencijos bendrą registrą,</t>
    </r>
  </si>
  <si>
    <t>2. Turi būti tinkamas graužikų vaizdinimui,</t>
  </si>
  <si>
    <t>3. Įprasta rentgeno skiriamoji geba turi būti ne mažesnė kaip 25 lp/mm,</t>
  </si>
  <si>
    <t>Kamera</t>
  </si>
  <si>
    <r>
      <t>Sistemoje turi būti įmontuota didelio našumo CCD arba lygiavečio tipo kamera (27 x 27 mm +/- 2 mm detektorius), atvėsinama iki -90 °C (absoliuti temperatūra), užtikrinanti didžiausią kvantinį efektyvumą matomame spektre (</t>
    </r>
    <r>
      <rPr>
        <i/>
        <sz val="12"/>
        <color theme="1"/>
        <rFont val="Times New Roman"/>
        <family val="1"/>
      </rPr>
      <t>in vivo</t>
    </r>
    <r>
      <rPr>
        <sz val="12"/>
        <color theme="1"/>
        <rFont val="Times New Roman"/>
        <family val="1"/>
      </rPr>
      <t xml:space="preserve"> liuciferazės emisijos smailė) ir mažiausią nuskaitomą triukšmą (angl. </t>
    </r>
    <r>
      <rPr>
        <i/>
        <sz val="12"/>
        <color theme="1"/>
        <rFont val="Times New Roman"/>
        <family val="1"/>
      </rPr>
      <t>read out noise</t>
    </r>
    <r>
      <rPr>
        <sz val="12"/>
        <color theme="1"/>
        <rFont val="Times New Roman"/>
        <family val="1"/>
      </rPr>
      <t>). Kvantinis efektyvumas ne mažiau kaip 92 % esant 600 nm +/- 10 nm</t>
    </r>
  </si>
  <si>
    <r>
      <t xml:space="preserve">Kontrolės valdymas (angl. </t>
    </r>
    <r>
      <rPr>
        <i/>
        <sz val="12"/>
        <color theme="1"/>
        <rFont val="Times New Roman"/>
        <family val="1"/>
      </rPr>
      <t>control workstation</t>
    </r>
    <r>
      <rPr>
        <sz val="12"/>
        <color theme="1"/>
        <rFont val="Times New Roman"/>
        <family val="1"/>
      </rPr>
      <t>)</t>
    </r>
  </si>
  <si>
    <t>Programinė įranga</t>
  </si>
  <si>
    <t>Plokštuminis vaizdas turi būti įmanomas nustatant skirtingą matymo lauką (angl. field of view), įskaitant:</t>
  </si>
  <si>
    <t>1. Didelį matymo lauką, leidžiantį vienu metu vaizduoti iki 5 pelių (minimalus plotis turi būti 22,5 x 22,5 cm +/- 2 cm),</t>
  </si>
  <si>
    <t>2. Mažesnius matymo laukus, skirtus bent 3 pelėms (minimalus plotis turi būti 15 x 15 cm +/- 2 cm) ir 1 pelei (minimalus plotis turi būti 10 x 10 cm +/- 2 cm) be būtinybės rankiniu būdu pridėti objektyvų,</t>
  </si>
  <si>
    <t>Bioliuminescencijos galimybės</t>
  </si>
  <si>
    <r>
      <t>1. Sistema turi leisti kiekybiškai įvertinti signalo intensyvumą naudojant kalibruotus fizinius vienetus (remiantis sertifikuotu, kalibruotu šviesos šaltiniu, pateikti sertifikatą), išreikštus spinduliu [ph/sec/cm</t>
    </r>
    <r>
      <rPr>
        <vertAlign val="superscript"/>
        <sz val="12"/>
        <color theme="1"/>
        <rFont val="Times New Roman"/>
        <family val="1"/>
      </rPr>
      <t>2</t>
    </r>
    <r>
      <rPr>
        <sz val="12"/>
        <color theme="1"/>
        <rFont val="Times New Roman"/>
        <family val="1"/>
      </rPr>
      <t>/sr]. Prietaiso programinė įranga turėtų automatiškai normalizuoti jautrumo skirtumus, atsirandančius dėl skirtingų gautų parametrų (integravimo laiko, f-stop, binning, matymo lauko), kad būtų galima palyginti skirtingas peles arba eksperimentus. Kartu su pasiūlymu būtina pateikti absoliutaus kalibravimo dokumentus,</t>
    </r>
  </si>
  <si>
    <r>
      <t>2. Bioliuminescencinis vaizdavimas turi leisti išmatuoti fotonų srautą, išreikštą [ph/s], nubrėžiant dominančius regionus (sutr. ROI, angl. regions of interest) su įvairiais ROI įrankiais (</t>
    </r>
    <r>
      <rPr>
        <i/>
        <sz val="12"/>
        <color theme="1"/>
        <rFont val="Times New Roman"/>
        <family val="1"/>
      </rPr>
      <t>geometric ROIs, contour ROIs, subject ROIs, grid ROIs</t>
    </r>
    <r>
      <rPr>
        <sz val="12"/>
        <color theme="1"/>
        <rFont val="Times New Roman"/>
        <family val="1"/>
      </rPr>
      <t xml:space="preserve"> skirtingiems multišulinėlių plokštelių formatams).</t>
    </r>
  </si>
  <si>
    <t>Fluorescencijos galimybės</t>
  </si>
  <si>
    <r>
      <t xml:space="preserve">2. Sistemoje turi būti pilnas ištisinis siauros juostos žadinimo filtrų (angl. </t>
    </r>
    <r>
      <rPr>
        <i/>
        <sz val="12"/>
        <color theme="1"/>
        <rFont val="Times New Roman"/>
        <family val="1"/>
      </rPr>
      <t>narrow band excitation filters</t>
    </r>
    <r>
      <rPr>
        <sz val="12"/>
        <color theme="1"/>
        <rFont val="Times New Roman"/>
        <family val="1"/>
      </rPr>
      <t xml:space="preserve">) rinkinys, apimantis 410 – 790 nm spektrą (arba platesnį), </t>
    </r>
  </si>
  <si>
    <t>3. Sistemoje turi būti bent 7 siauros juostos emisijos filtrų rinkinys, skirtas fluoroforams, skleidžiantiems 500 - 865 nm (arba platesniame).</t>
  </si>
  <si>
    <t>Fluorescencinis šviesos šaltinis</t>
  </si>
  <si>
    <t>2D fluorescencinis vaizdas</t>
  </si>
  <si>
    <r>
      <t xml:space="preserve">1. Plokštuminis fluorescencinis vaizdas (2D) turi leisti tiksliai ir patikimai išmatuoti fotonų srautą, išreikštą fiziniais, kalibruotais vienetais, nubrėžiant dominančius regionus (sutr. ROI, angl. </t>
    </r>
    <r>
      <rPr>
        <i/>
        <sz val="12"/>
        <color theme="1"/>
        <rFont val="Times New Roman"/>
        <family val="1"/>
      </rPr>
      <t>regions of interest</t>
    </r>
    <r>
      <rPr>
        <sz val="12"/>
        <color theme="1"/>
        <rFont val="Times New Roman"/>
        <family val="1"/>
      </rPr>
      <t>) su įvairiais ROI įrankiais (</t>
    </r>
    <r>
      <rPr>
        <i/>
        <sz val="12"/>
        <color theme="1"/>
        <rFont val="Times New Roman"/>
        <family val="1"/>
      </rPr>
      <t>geometric ROIs, contour ROIs, subject ROIs, grid ROIs</t>
    </r>
    <r>
      <rPr>
        <sz val="12"/>
        <color theme="1"/>
        <rFont val="Times New Roman"/>
        <family val="1"/>
      </rPr>
      <t xml:space="preserve"> skirtingiems multišulinėlių plokštelių formatams),</t>
    </r>
  </si>
  <si>
    <r>
      <t>2. Sistema turi leisti kiekybiškai įvertinti signalo intensyvumą kalibruotais fiziniais vienetais, išreikštais spinduliuote [ph/sec/cm</t>
    </r>
    <r>
      <rPr>
        <vertAlign val="superscript"/>
        <sz val="12"/>
        <color theme="1"/>
        <rFont val="Times New Roman"/>
        <family val="1"/>
      </rPr>
      <t>2</t>
    </r>
    <r>
      <rPr>
        <sz val="12"/>
        <color theme="1"/>
        <rFont val="Times New Roman"/>
        <family val="1"/>
      </rPr>
      <t>/sr], normalizuotais pagal sužadinimo šviesos energiją. Vienetas yra spinduliavimo efektyvumas [(ph/sec/cm</t>
    </r>
    <r>
      <rPr>
        <vertAlign val="superscript"/>
        <sz val="12"/>
        <color theme="1"/>
        <rFont val="Times New Roman"/>
        <family val="1"/>
      </rPr>
      <t>2</t>
    </r>
    <r>
      <rPr>
        <sz val="12"/>
        <color theme="1"/>
        <rFont val="Times New Roman"/>
        <family val="1"/>
      </rPr>
      <t>/sr) / (µW/cm</t>
    </r>
    <r>
      <rPr>
        <vertAlign val="superscript"/>
        <sz val="12"/>
        <color theme="1"/>
        <rFont val="Times New Roman"/>
        <family val="1"/>
      </rPr>
      <t>2</t>
    </r>
    <r>
      <rPr>
        <sz val="12"/>
        <color theme="1"/>
        <rFont val="Times New Roman"/>
        <family val="1"/>
      </rPr>
      <t>)]. Prietaiso programinė įranga turėtų automatiškai normalizuoti jautrumo skirtumus, atsirandančius dėl skirtingų gautų parametrų  (integravimo laiko, f-stop, binning, matymo lauko), kad būtų galima palyginti skirtingas peles arba eksperimentus,</t>
    </r>
  </si>
  <si>
    <t>3. Sistema turi sugebėti pašalinti autofluorescencinį foninį triukšmą, sklindantį tiek iš instrumento, tiek iš biologinių audinių,</t>
  </si>
  <si>
    <r>
      <t xml:space="preserve">4. Prietaisas turi turėti galimybę vienu metu atskirti ir kiekybiškai įvertinti audinių autofluorescenciją ir kelis skirtingo bangos ilgio fluoroforus, esančius tame pačiame gyvūne (daugybinis fluorescencinis vaizdas). Sistema turi turėti sudėtingus „spektrinio išmaišymo“ algoritmus, kurie apskaičiuoja spektrus iš fluorescencinių komponentų ir audinių autofluorescencijos matavimų </t>
    </r>
    <r>
      <rPr>
        <i/>
        <sz val="12"/>
        <color theme="1"/>
        <rFont val="Times New Roman"/>
        <family val="1"/>
      </rPr>
      <t>in vivo</t>
    </r>
    <r>
      <rPr>
        <sz val="12"/>
        <color theme="1"/>
        <rFont val="Times New Roman"/>
        <family val="1"/>
      </rPr>
      <t>. Ši funkcija taip pat turi leisti įrašyti ir saugoti naujai susintetintų fluorescencinių zondų spektrus. Kiekybinis įvertinimas turi būti išreikštas kalibruotais fiziniais vienetais.</t>
    </r>
  </si>
  <si>
    <t>Priedai gyvūnų tyrimams</t>
  </si>
  <si>
    <t>1. Į pasiūlymą turi būti įtraukta dėklų sistema, skirta padidinti vaizdo pralaidumą ir šiltai laikyti anestezuotas peles, prieš perkeliant jas į vaizdinimo sistemą. Dėklo sistema turi būti prijungta prie siūlomos anestezijos sistemos ir viename dėkle turi tilpti mažiausiai 5 pelės,</t>
  </si>
  <si>
    <r>
      <t xml:space="preserve">2. Į pasiūlymą turi būti įtraukta bent 2 padėklai ir 1 šildomas paviršius gyvūnų išdėstymo vietai, prijungti prie anestezijos sistemos. Dėklas ir gyvūnų išdėstymo vieta turi užtikrinti lengvą ir tikslų pelių išdėstymą už vaizdinimo sistemos ribų, tuo pat metu jas veikiant anestezija ir pakeliant kūno temperatūrą iki 37 </t>
    </r>
    <r>
      <rPr>
        <vertAlign val="superscript"/>
        <sz val="12"/>
        <color theme="1"/>
        <rFont val="Times New Roman"/>
        <family val="1"/>
      </rPr>
      <t>o</t>
    </r>
    <r>
      <rPr>
        <sz val="12"/>
        <color theme="1"/>
        <rFont val="Times New Roman"/>
        <family val="1"/>
      </rPr>
      <t>C,</t>
    </r>
  </si>
  <si>
    <t>3. Gyvūnų padėklai turi turėti magnetinę tvirtinimo sistemą, kad būtų galima greitai prijungti ir atjungti padėklus ir perkelti juos tarp vaizdinimo kameros ir šildomos gyvūnų išdėstymo vietos. Vaizdo gavimo metu kita pelių grupė gali būti dedama ant antrojo padėklo šildomo paviršiaus.</t>
  </si>
  <si>
    <t>Kiti priedai</t>
  </si>
  <si>
    <r>
      <t xml:space="preserve">1. Nepertraukiamas maitinimo šaltinis (angl. </t>
    </r>
    <r>
      <rPr>
        <i/>
        <sz val="12"/>
        <color theme="1"/>
        <rFont val="Times New Roman"/>
        <family val="1"/>
      </rPr>
      <t>uninterruptible power supply</t>
    </r>
    <r>
      <rPr>
        <sz val="12"/>
        <color theme="1"/>
        <rFont val="Times New Roman"/>
        <family val="1"/>
      </rPr>
      <t>) turi būti įtrauktas, kad apsaugotų sistemą, nutrūkus elektros tiekimui,</t>
    </r>
  </si>
  <si>
    <t>Taip</t>
  </si>
  <si>
    <t>Ne</t>
  </si>
  <si>
    <r>
      <t xml:space="preserve">4. Rentgeno matymo laukas (angl. </t>
    </r>
    <r>
      <rPr>
        <i/>
        <sz val="12"/>
        <color theme="1"/>
        <rFont val="Times New Roman"/>
        <family val="1"/>
      </rPr>
      <t>x-ray field of view</t>
    </r>
    <r>
      <rPr>
        <sz val="12"/>
        <color theme="1"/>
        <rFont val="Times New Roman"/>
        <family val="1"/>
      </rPr>
      <t>) turi turėti bent šias parinktis: 10 x 10 cm, 15 x 15 cm, 20 x 20 cm (+/- 5 %).</t>
    </r>
  </si>
  <si>
    <r>
      <t xml:space="preserve">Sistema turi būti aprūpinta vaizdinimo įrangos gamintojo reikalavimus našumui atitinkančia darbine stotimi (angl. </t>
    </r>
    <r>
      <rPr>
        <i/>
        <sz val="12"/>
        <color theme="1"/>
        <rFont val="Times New Roman"/>
        <family val="1"/>
      </rPr>
      <t>high performance workstation</t>
    </r>
    <r>
      <rPr>
        <sz val="12"/>
        <color theme="1"/>
        <rFont val="Times New Roman"/>
        <family val="1"/>
      </rPr>
      <t>) su operacine sistema ir ≥ 1 TB talpos kietuoju disku. Į pasiūlymą turi būti įtrauktas ne mažesnis kaip 24 colių LCD monitorius, klaviatūra ir pelė</t>
    </r>
  </si>
  <si>
    <t>Sistema turi būti tiekiama su programinės įrangos paketu, leidžiančiu gauti, rodyti, analizuoti ir kiekybiškai įvertinti bioliuminescencinius ir fluorescencinius vaizdus. Be programinės įrangos, įdiegtos valdymo darbo vietoje, į pasiūlymą turi būti įtrauktos neribotas nemokamų licenzijų kiekis, kurias galima įdiegti perkančiosios organizacijos darbinius kompiuterius</t>
  </si>
  <si>
    <t>1. Sistema turi sugebėti atvaizduoti bet kokį fluorescencinį šviesos šaltinį, kurio spinduliuotės smailės yra nuo 500 nm iki 860 nm (ne siauresniame diapazone),</t>
  </si>
  <si>
    <t>Fluorescencinės šviesos šaltinis turi turėti padidintą galią, kai bangos ilgis yra didesnis nei 700 nm, kad būtų efektyviai sužadinami NiR fluoroforai (150 W volframo eKE sužadinimo šviesa šaltinis arba geresnis)</t>
  </si>
  <si>
    <r>
      <t xml:space="preserve">2. Į pasiūlymą turi būti įtrauktas darbo stalas (angl. </t>
    </r>
    <r>
      <rPr>
        <i/>
        <sz val="12"/>
        <color theme="1"/>
        <rFont val="Times New Roman"/>
        <family val="1"/>
      </rPr>
      <t>workbench</t>
    </r>
    <r>
      <rPr>
        <sz val="12"/>
        <color theme="1"/>
        <rFont val="Times New Roman"/>
        <family val="1"/>
      </rPr>
      <t>), ant kurio tilptų visi vaizdinimo sistemos komponentai, įskaitant vaizdinimo sistemą, anestezijos sistemą, kompiuterį, monitorių, klaviatūrą ir nepertraukiamo maitinimo šaltinį. Darbo stalas turi būti su ratukais.</t>
    </r>
  </si>
  <si>
    <t>1. Naudojimo instrukcija lietuvių arba anglų kalba,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</si>
  <si>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</si>
  <si>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Tiekėjo siūlomos prekės parametrų reikšmės (Failo, dokumento pavadinimas ir puslapio Nr., pažymintis vietą, kurioje yra siūlomus techninius parametrus patvirtinantys dokumentai, pagal  TS “Bendrieji reikalavimai”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</si>
</sst>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
      <i/>
      <sz val="12"/>
      <color theme="1"/>
      <name val="Times New Roman"/>
      <family val="1"/>
    </font>
    <font>
      <vertAlign val="superscript"/>
      <sz val="12"/>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7" fillId="0" borderId="17" xfId="0" applyFont="1" applyBorder="1" applyAlignment="1">
      <alignment horizontal="justify" vertical="top" wrapText="1"/>
    </xf>
    <xf numFmtId="0" fontId="5" fillId="0" borderId="17" xfId="0" applyFont="1" applyBorder="1" applyAlignment="1">
      <alignment horizontal="justify" vertical="top" wrapText="1"/>
    </xf>
    <xf numFmtId="0" fontId="5" fillId="5" borderId="0" xfId="0" applyFont="1" applyFill="1"/>
    <xf numFmtId="0" fontId="5" fillId="5" borderId="0" xfId="0" applyFont="1" applyFill="1" applyAlignment="1">
      <alignment vertical="center"/>
    </xf>
    <xf numFmtId="0" fontId="7" fillId="5" borderId="0" xfId="0" applyFont="1" applyFill="1"/>
    <xf numFmtId="0" fontId="7" fillId="5" borderId="0" xfId="0" applyFont="1" applyFill="1" applyAlignment="1">
      <alignment vertical="top"/>
    </xf>
    <xf numFmtId="0" fontId="5" fillId="5" borderId="0" xfId="0" applyFont="1" applyFill="1" applyAlignment="1">
      <alignment vertical="top"/>
    </xf>
    <xf numFmtId="0" fontId="5" fillId="5" borderId="0" xfId="0" applyFont="1" applyFill="1" applyAlignment="1">
      <alignment vertical="top" wrapText="1"/>
    </xf>
    <xf numFmtId="0" fontId="7" fillId="5" borderId="1"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5" fillId="5" borderId="0" xfId="0" applyFont="1" applyFill="1" applyAlignment="1">
      <alignment horizontal="center" vertical="center"/>
    </xf>
    <xf numFmtId="0" fontId="1" fillId="5" borderId="1" xfId="0" applyFont="1" applyFill="1" applyBorder="1" applyAlignment="1">
      <alignment horizontal="justify" vertical="top" wrapText="1"/>
    </xf>
    <xf numFmtId="0" fontId="5" fillId="5" borderId="18" xfId="0" applyFont="1" applyFill="1" applyBorder="1" applyAlignment="1">
      <alignment horizontal="center" vertical="top"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2" fillId="5" borderId="0" xfId="0" applyFont="1" applyFill="1" applyAlignment="1">
      <alignment horizontal="left"/>
    </xf>
    <xf numFmtId="0" fontId="7"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justify" vertical="top" wrapText="1"/>
    </xf>
    <xf numFmtId="0" fontId="5" fillId="5" borderId="0" xfId="0" applyFont="1" applyFill="1" applyAlignment="1">
      <alignment horizontal="left" vertical="top"/>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vertical="center"/>
    </xf>
    <xf numFmtId="0" fontId="1" fillId="5" borderId="1" xfId="0" applyFont="1" applyFill="1" applyBorder="1" applyAlignment="1">
      <alignment horizontal="justify" vertical="top" wrapText="1"/>
    </xf>
    <xf numFmtId="0" fontId="5" fillId="5" borderId="26" xfId="0" applyFont="1" applyFill="1" applyBorder="1" applyAlignment="1">
      <alignment horizontal="center" vertical="top" wrapText="1"/>
    </xf>
    <xf numFmtId="0" fontId="5" fillId="5" borderId="27" xfId="0" applyFont="1" applyFill="1" applyBorder="1" applyAlignment="1">
      <alignment horizontal="center" vertical="top" wrapText="1"/>
    </xf>
    <xf numFmtId="0" fontId="5" fillId="5" borderId="28"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opLeftCell="A18" zoomScale="117" zoomScaleNormal="85" workbookViewId="0">
      <selection activeCell="D45" sqref="D45"/>
    </sheetView>
  </sheetViews>
  <sheetFormatPr baseColWidth="10" defaultColWidth="10.83203125" defaultRowHeight="16" x14ac:dyDescent="0.2"/>
  <cols>
    <col min="1" max="1" width="10.83203125" style="13"/>
    <col min="2" max="2" width="31.33203125" style="14" customWidth="1"/>
    <col min="3" max="3" width="49.83203125" style="15"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7" t="s">
        <v>0</v>
      </c>
      <c r="C2" s="18"/>
    </row>
    <row r="3" spans="2:7" x14ac:dyDescent="0.2">
      <c r="B3" s="17"/>
      <c r="C3" s="18"/>
    </row>
    <row r="4" spans="2:7" x14ac:dyDescent="0.2">
      <c r="B4" s="14" t="s">
        <v>1</v>
      </c>
      <c r="C4" s="17" t="s">
        <v>2</v>
      </c>
    </row>
    <row r="5" spans="2:7" x14ac:dyDescent="0.2">
      <c r="C5" s="18"/>
    </row>
    <row r="6" spans="2:7" x14ac:dyDescent="0.2">
      <c r="B6" s="20" t="s">
        <v>3</v>
      </c>
      <c r="C6" s="35"/>
    </row>
    <row r="8" spans="2:7" x14ac:dyDescent="0.2">
      <c r="B8" s="56" t="s">
        <v>4</v>
      </c>
      <c r="C8" s="56"/>
      <c r="D8" s="57"/>
      <c r="E8" s="58"/>
      <c r="F8" s="58"/>
      <c r="G8" s="59"/>
    </row>
    <row r="9" spans="2:7" ht="16.25" customHeight="1" x14ac:dyDescent="0.2">
      <c r="B9" s="63" t="s">
        <v>5</v>
      </c>
      <c r="C9" s="64"/>
      <c r="D9" s="65"/>
      <c r="E9" s="66"/>
      <c r="F9" s="66"/>
      <c r="G9" s="66"/>
    </row>
    <row r="10" spans="2:7" ht="16.25" customHeight="1" x14ac:dyDescent="0.2">
      <c r="B10" s="63" t="s">
        <v>6</v>
      </c>
      <c r="C10" s="64"/>
      <c r="D10" s="65"/>
      <c r="E10" s="66"/>
      <c r="F10" s="66"/>
      <c r="G10" s="66"/>
    </row>
    <row r="11" spans="2:7" ht="16.25" customHeight="1" x14ac:dyDescent="0.2">
      <c r="B11" s="56" t="s">
        <v>7</v>
      </c>
      <c r="C11" s="56"/>
      <c r="D11" s="65"/>
      <c r="E11" s="66"/>
      <c r="F11" s="66"/>
      <c r="G11" s="66"/>
    </row>
    <row r="12" spans="2:7" ht="31" customHeight="1" x14ac:dyDescent="0.2">
      <c r="B12" s="67" t="s">
        <v>8</v>
      </c>
      <c r="C12" s="68"/>
      <c r="D12" s="65"/>
      <c r="E12" s="66"/>
      <c r="F12" s="66"/>
      <c r="G12" s="66"/>
    </row>
    <row r="13" spans="2:7" ht="16.25" customHeight="1" x14ac:dyDescent="0.2">
      <c r="B13" s="56" t="s">
        <v>9</v>
      </c>
      <c r="C13" s="56"/>
      <c r="D13" s="57"/>
      <c r="E13" s="58"/>
      <c r="F13" s="58"/>
      <c r="G13" s="59"/>
    </row>
    <row r="14" spans="2:7" ht="16.25" customHeight="1" x14ac:dyDescent="0.2">
      <c r="B14" s="56" t="s">
        <v>10</v>
      </c>
      <c r="C14" s="56"/>
      <c r="D14" s="57"/>
      <c r="E14" s="58"/>
      <c r="F14" s="58"/>
      <c r="G14" s="59"/>
    </row>
    <row r="15" spans="2:7" ht="31" customHeight="1" x14ac:dyDescent="0.2">
      <c r="B15" s="56" t="s">
        <v>11</v>
      </c>
      <c r="C15" s="56"/>
      <c r="D15" s="57"/>
      <c r="E15" s="58"/>
      <c r="F15" s="58"/>
      <c r="G15" s="59"/>
    </row>
    <row r="16" spans="2:7" ht="31" customHeight="1" x14ac:dyDescent="0.2">
      <c r="B16" s="56" t="s">
        <v>12</v>
      </c>
      <c r="C16" s="56"/>
      <c r="D16" s="57"/>
      <c r="E16" s="58"/>
      <c r="F16" s="58"/>
      <c r="G16" s="59"/>
    </row>
    <row r="17" spans="2:8" ht="18" customHeight="1" x14ac:dyDescent="0.2">
      <c r="B17" s="15"/>
      <c r="D17" s="19"/>
      <c r="E17" s="19"/>
      <c r="F17" s="19"/>
      <c r="G17" s="19"/>
    </row>
    <row r="18" spans="2:8" x14ac:dyDescent="0.2">
      <c r="B18" s="54" t="s">
        <v>13</v>
      </c>
      <c r="C18" s="54"/>
      <c r="D18" s="54"/>
      <c r="E18" s="54"/>
      <c r="F18" s="54"/>
      <c r="G18" s="54"/>
    </row>
    <row r="19" spans="2:8" x14ac:dyDescent="0.2">
      <c r="B19" s="52" t="s">
        <v>14</v>
      </c>
      <c r="C19" s="55"/>
      <c r="D19" s="55"/>
      <c r="E19" s="55"/>
      <c r="F19" s="55"/>
      <c r="G19" s="55"/>
    </row>
    <row r="20" spans="2:8" x14ac:dyDescent="0.2">
      <c r="B20" s="52" t="s">
        <v>15</v>
      </c>
      <c r="C20" s="55"/>
      <c r="D20" s="55"/>
      <c r="E20" s="55"/>
      <c r="F20" s="55"/>
      <c r="G20" s="55"/>
    </row>
    <row r="21" spans="2:8" x14ac:dyDescent="0.2">
      <c r="B21" s="52" t="s">
        <v>16</v>
      </c>
      <c r="C21" s="55"/>
      <c r="D21" s="55"/>
      <c r="E21" s="55"/>
      <c r="F21" s="55"/>
      <c r="G21" s="55"/>
    </row>
    <row r="22" spans="2:8" x14ac:dyDescent="0.2">
      <c r="B22" s="52" t="s">
        <v>17</v>
      </c>
      <c r="C22" s="52"/>
      <c r="D22" s="52"/>
      <c r="E22" s="52"/>
      <c r="F22" s="52"/>
      <c r="G22" s="52"/>
    </row>
    <row r="23" spans="2:8" x14ac:dyDescent="0.2">
      <c r="B23" s="53" t="s">
        <v>18</v>
      </c>
      <c r="C23" s="53"/>
      <c r="D23" s="53"/>
      <c r="E23" s="53"/>
      <c r="F23" s="53"/>
      <c r="G23" s="53"/>
    </row>
    <row r="24" spans="2:8" x14ac:dyDescent="0.2">
      <c r="B24" s="52" t="s">
        <v>19</v>
      </c>
      <c r="C24" s="52"/>
      <c r="D24" s="52"/>
      <c r="E24" s="52"/>
      <c r="F24" s="52"/>
      <c r="G24" s="52"/>
    </row>
    <row r="27" spans="2:8" x14ac:dyDescent="0.2">
      <c r="B27" s="60" t="s">
        <v>20</v>
      </c>
      <c r="C27" s="60"/>
      <c r="D27" s="60"/>
      <c r="E27" s="60"/>
      <c r="F27" s="60"/>
      <c r="G27" s="60"/>
      <c r="H27" s="60"/>
    </row>
    <row r="28" spans="2:8" x14ac:dyDescent="0.2">
      <c r="B28" s="13"/>
      <c r="C28" s="13"/>
    </row>
    <row r="29" spans="2:8" ht="34" x14ac:dyDescent="0.2">
      <c r="B29" s="28" t="s">
        <v>21</v>
      </c>
      <c r="C29" s="28" t="s">
        <v>22</v>
      </c>
      <c r="D29" s="28" t="s">
        <v>23</v>
      </c>
      <c r="E29" s="26" t="s">
        <v>24</v>
      </c>
      <c r="F29" s="26" t="s">
        <v>25</v>
      </c>
      <c r="G29" s="26" t="s">
        <v>26</v>
      </c>
      <c r="H29" s="26" t="s">
        <v>27</v>
      </c>
    </row>
    <row r="30" spans="2:8" ht="105" customHeight="1" x14ac:dyDescent="0.2">
      <c r="B30" s="27" t="s">
        <v>28</v>
      </c>
      <c r="C30" s="36"/>
      <c r="D30" s="36"/>
      <c r="E30" s="29">
        <v>1</v>
      </c>
      <c r="F30" s="34"/>
      <c r="G30" s="30">
        <f>E30*F30</f>
        <v>0</v>
      </c>
      <c r="H30" s="30">
        <f>G30*1.21</f>
        <v>0</v>
      </c>
    </row>
    <row r="31" spans="2:8" x14ac:dyDescent="0.2">
      <c r="B31" s="13"/>
      <c r="C31" s="13"/>
    </row>
    <row r="32" spans="2:8" x14ac:dyDescent="0.2">
      <c r="B32" s="13"/>
      <c r="C32" s="13"/>
    </row>
    <row r="33" spans="2:8" x14ac:dyDescent="0.2">
      <c r="B33" s="60" t="s">
        <v>29</v>
      </c>
      <c r="C33" s="60"/>
      <c r="D33" s="60"/>
    </row>
    <row r="34" spans="2:8" x14ac:dyDescent="0.2">
      <c r="B34" s="13"/>
      <c r="D34" s="15"/>
      <c r="E34" s="15"/>
      <c r="F34" s="15"/>
      <c r="G34" s="15"/>
      <c r="H34" s="15"/>
    </row>
    <row r="35" spans="2:8" ht="17" x14ac:dyDescent="0.2">
      <c r="B35" s="62" t="s">
        <v>30</v>
      </c>
      <c r="C35" s="62"/>
      <c r="D35" s="31" t="s">
        <v>31</v>
      </c>
      <c r="E35" s="26" t="s">
        <v>32</v>
      </c>
      <c r="F35" s="15"/>
      <c r="G35" s="15"/>
      <c r="H35" s="15"/>
    </row>
    <row r="36" spans="2:8" ht="30" customHeight="1" x14ac:dyDescent="0.2">
      <c r="B36" s="61" t="s">
        <v>33</v>
      </c>
      <c r="C36" s="61"/>
      <c r="D36" s="32"/>
      <c r="E36" s="16" t="s">
        <v>34</v>
      </c>
      <c r="F36" s="15"/>
      <c r="G36" s="15"/>
      <c r="H36" s="15"/>
    </row>
  </sheetData>
  <mergeCells count="29">
    <mergeCell ref="B27:H27"/>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18:G18"/>
    <mergeCell ref="B19:G19"/>
    <mergeCell ref="B20:G20"/>
    <mergeCell ref="B21:G21"/>
  </mergeCells>
  <phoneticPr fontId="12" type="noConversion"/>
  <dataValidations count="2">
    <dataValidation type="list" allowBlank="1" showInputMessage="1" showErrorMessage="1" prompt="Pasirinkti garantinio laikotarpio reikšmę" sqref="D36" xr:uid="{6EBAF3B1-D3F2-4A6E-A6A3-60FCE14BC993}">
      <formula1>"2,3,4,5"</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8" zoomScale="125" workbookViewId="0">
      <selection activeCell="L34" sqref="L34"/>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7"/>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09" t="s">
        <v>35</v>
      </c>
      <c r="B2" s="109"/>
      <c r="C2" s="109"/>
      <c r="D2" s="109"/>
      <c r="E2" s="109"/>
      <c r="F2" s="109"/>
      <c r="G2" s="109"/>
      <c r="H2" s="109"/>
      <c r="I2" s="109"/>
      <c r="J2" s="109"/>
      <c r="K2" s="110"/>
      <c r="L2" s="1"/>
      <c r="M2" s="1"/>
      <c r="N2" s="1"/>
      <c r="O2" s="1"/>
      <c r="P2" s="1"/>
      <c r="Q2" s="1"/>
      <c r="R2" s="1"/>
      <c r="S2" s="1"/>
      <c r="T2" s="3"/>
      <c r="U2" s="3"/>
      <c r="V2" s="3"/>
      <c r="W2" s="3"/>
      <c r="X2" s="3"/>
      <c r="Y2" s="3"/>
      <c r="Z2" s="3"/>
    </row>
    <row r="3" spans="1:26" ht="16" x14ac:dyDescent="0.2">
      <c r="A3" s="109"/>
      <c r="B3" s="109"/>
      <c r="C3" s="109"/>
      <c r="D3" s="109"/>
      <c r="E3" s="109"/>
      <c r="F3" s="109"/>
      <c r="G3" s="109"/>
      <c r="H3" s="109"/>
      <c r="I3" s="109"/>
      <c r="J3" s="109"/>
      <c r="K3" s="110"/>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11" t="s">
        <v>36</v>
      </c>
      <c r="B5" s="112"/>
      <c r="C5" s="112" t="s">
        <v>37</v>
      </c>
      <c r="D5" s="112"/>
      <c r="E5" s="112"/>
      <c r="F5" s="112" t="s">
        <v>38</v>
      </c>
      <c r="G5" s="112"/>
      <c r="H5" s="112"/>
      <c r="I5" s="112" t="s">
        <v>39</v>
      </c>
      <c r="J5" s="105"/>
      <c r="K5" s="5" t="s">
        <v>40</v>
      </c>
      <c r="L5" s="1"/>
      <c r="M5" s="1"/>
      <c r="N5" s="1"/>
      <c r="O5" s="1"/>
      <c r="P5" s="1"/>
      <c r="Q5" s="1"/>
      <c r="R5" s="1"/>
      <c r="S5" s="1"/>
      <c r="T5" s="3"/>
      <c r="U5" s="3"/>
      <c r="V5" s="3"/>
      <c r="W5" s="3"/>
      <c r="X5" s="3"/>
      <c r="Y5" s="3"/>
      <c r="Z5" s="3"/>
    </row>
    <row r="6" spans="1:26" ht="16" x14ac:dyDescent="0.2">
      <c r="A6" s="106"/>
      <c r="B6" s="107"/>
      <c r="C6" s="108"/>
      <c r="D6" s="107"/>
      <c r="E6" s="107"/>
      <c r="F6" s="108"/>
      <c r="G6" s="107"/>
      <c r="H6" s="107"/>
      <c r="I6" s="108"/>
      <c r="J6" s="107"/>
      <c r="K6" s="6"/>
      <c r="L6" s="1"/>
      <c r="M6" s="1"/>
      <c r="N6" s="1"/>
      <c r="O6" s="1"/>
      <c r="P6" s="1"/>
      <c r="Q6" s="1"/>
      <c r="R6" s="1"/>
      <c r="S6" s="1"/>
      <c r="T6" s="3"/>
      <c r="U6" s="3"/>
      <c r="V6" s="3"/>
      <c r="W6" s="3"/>
      <c r="X6" s="3"/>
      <c r="Y6" s="3"/>
      <c r="Z6" s="3"/>
    </row>
    <row r="7" spans="1:26" ht="16" x14ac:dyDescent="0.2">
      <c r="A7" s="106"/>
      <c r="B7" s="107"/>
      <c r="C7" s="108"/>
      <c r="D7" s="107"/>
      <c r="E7" s="107"/>
      <c r="F7" s="108"/>
      <c r="G7" s="107"/>
      <c r="H7" s="107"/>
      <c r="I7" s="108"/>
      <c r="J7" s="107"/>
      <c r="K7" s="6"/>
      <c r="L7" s="1"/>
      <c r="M7" s="1"/>
      <c r="N7" s="1"/>
      <c r="O7" s="1"/>
      <c r="P7" s="1"/>
      <c r="Q7" s="1"/>
      <c r="R7" s="1"/>
      <c r="S7" s="1"/>
      <c r="T7" s="3"/>
      <c r="U7" s="3"/>
      <c r="V7" s="3"/>
      <c r="W7" s="3"/>
      <c r="X7" s="3"/>
      <c r="Y7" s="3"/>
      <c r="Z7" s="3"/>
    </row>
    <row r="8" spans="1:26" ht="16" x14ac:dyDescent="0.2">
      <c r="A8" s="106"/>
      <c r="B8" s="107"/>
      <c r="C8" s="108"/>
      <c r="D8" s="107"/>
      <c r="E8" s="107"/>
      <c r="F8" s="108"/>
      <c r="G8" s="107"/>
      <c r="H8" s="107"/>
      <c r="I8" s="108"/>
      <c r="J8" s="107"/>
      <c r="K8" s="6"/>
      <c r="L8" s="1"/>
      <c r="M8" s="1"/>
      <c r="N8" s="1"/>
      <c r="O8" s="1"/>
      <c r="P8" s="1"/>
      <c r="Q8" s="1"/>
      <c r="R8" s="1"/>
      <c r="S8" s="1"/>
      <c r="T8" s="3"/>
      <c r="U8" s="3"/>
      <c r="V8" s="3"/>
      <c r="W8" s="3"/>
      <c r="X8" s="3"/>
      <c r="Y8" s="3"/>
      <c r="Z8" s="3"/>
    </row>
    <row r="9" spans="1:26" ht="16" x14ac:dyDescent="0.2">
      <c r="A9" s="106"/>
      <c r="B9" s="107"/>
      <c r="C9" s="108"/>
      <c r="D9" s="107"/>
      <c r="E9" s="107"/>
      <c r="F9" s="108"/>
      <c r="G9" s="107"/>
      <c r="H9" s="107"/>
      <c r="I9" s="108"/>
      <c r="J9" s="107"/>
      <c r="K9" s="6"/>
      <c r="L9" s="1"/>
      <c r="M9" s="1"/>
      <c r="N9" s="1"/>
      <c r="O9" s="1"/>
      <c r="P9" s="1"/>
      <c r="Q9" s="1"/>
      <c r="R9" s="1"/>
      <c r="S9" s="1"/>
      <c r="T9" s="3"/>
      <c r="U9" s="3"/>
      <c r="V9" s="3"/>
      <c r="W9" s="3"/>
      <c r="X9" s="3"/>
      <c r="Y9" s="3"/>
      <c r="Z9" s="3"/>
    </row>
    <row r="10" spans="1:26" ht="16" x14ac:dyDescent="0.2">
      <c r="A10" s="106"/>
      <c r="B10" s="107"/>
      <c r="C10" s="108"/>
      <c r="D10" s="107"/>
      <c r="E10" s="107"/>
      <c r="F10" s="108"/>
      <c r="G10" s="107"/>
      <c r="H10" s="107"/>
      <c r="I10" s="108"/>
      <c r="J10" s="107"/>
      <c r="K10" s="6"/>
      <c r="L10" s="1"/>
      <c r="M10" s="1"/>
      <c r="N10" s="1"/>
      <c r="O10" s="1"/>
      <c r="P10" s="1"/>
      <c r="Q10" s="1"/>
      <c r="R10" s="1"/>
      <c r="S10" s="1"/>
      <c r="T10" s="3"/>
      <c r="U10" s="3"/>
      <c r="V10" s="3"/>
      <c r="W10" s="3"/>
      <c r="X10" s="3"/>
      <c r="Y10" s="3"/>
      <c r="Z10" s="3"/>
    </row>
    <row r="11" spans="1:26" ht="16" x14ac:dyDescent="0.2">
      <c r="A11" s="106"/>
      <c r="B11" s="107"/>
      <c r="C11" s="108"/>
      <c r="D11" s="107"/>
      <c r="E11" s="107"/>
      <c r="F11" s="108"/>
      <c r="G11" s="107"/>
      <c r="H11" s="107"/>
      <c r="I11" s="108"/>
      <c r="J11" s="107"/>
      <c r="K11" s="6"/>
      <c r="L11" s="1"/>
      <c r="M11" s="1"/>
      <c r="N11" s="1"/>
      <c r="O11" s="1"/>
      <c r="P11" s="1"/>
      <c r="Q11" s="1"/>
      <c r="R11" s="1"/>
      <c r="S11" s="1"/>
      <c r="T11" s="3"/>
      <c r="U11" s="3"/>
      <c r="V11" s="3"/>
      <c r="W11" s="3"/>
      <c r="X11" s="3"/>
      <c r="Y11" s="3"/>
      <c r="Z11" s="3"/>
    </row>
    <row r="12" spans="1:26" ht="16" x14ac:dyDescent="0.2">
      <c r="A12" s="106"/>
      <c r="B12" s="107"/>
      <c r="C12" s="108"/>
      <c r="D12" s="107"/>
      <c r="E12" s="107"/>
      <c r="F12" s="108"/>
      <c r="G12" s="107"/>
      <c r="H12" s="107"/>
      <c r="I12" s="108"/>
      <c r="J12" s="107"/>
      <c r="K12" s="6"/>
      <c r="L12" s="1"/>
      <c r="M12" s="1"/>
      <c r="N12" s="1"/>
      <c r="O12" s="1"/>
      <c r="P12" s="1"/>
      <c r="Q12" s="1"/>
      <c r="R12" s="1"/>
      <c r="S12" s="1"/>
      <c r="T12" s="3"/>
      <c r="U12" s="3"/>
      <c r="V12" s="3"/>
      <c r="W12" s="3"/>
      <c r="X12" s="3"/>
      <c r="Y12" s="3"/>
      <c r="Z12" s="3"/>
    </row>
    <row r="13" spans="1:26" ht="16" x14ac:dyDescent="0.2">
      <c r="A13" s="106"/>
      <c r="B13" s="107"/>
      <c r="C13" s="108"/>
      <c r="D13" s="107"/>
      <c r="E13" s="107"/>
      <c r="F13" s="108"/>
      <c r="G13" s="107"/>
      <c r="H13" s="107"/>
      <c r="I13" s="108"/>
      <c r="J13" s="107"/>
      <c r="K13" s="6"/>
      <c r="L13" s="1"/>
      <c r="M13" s="1"/>
      <c r="N13" s="1"/>
      <c r="O13" s="1"/>
      <c r="P13" s="1"/>
      <c r="Q13" s="1"/>
      <c r="R13" s="1"/>
      <c r="S13" s="1"/>
      <c r="T13" s="3"/>
      <c r="U13" s="3"/>
      <c r="V13" s="3"/>
      <c r="W13" s="3"/>
      <c r="X13" s="3"/>
      <c r="Y13" s="3"/>
      <c r="Z13" s="3"/>
    </row>
    <row r="14" spans="1:26" ht="16" x14ac:dyDescent="0.2">
      <c r="A14" s="106"/>
      <c r="B14" s="107"/>
      <c r="C14" s="108"/>
      <c r="D14" s="107"/>
      <c r="E14" s="107"/>
      <c r="F14" s="108"/>
      <c r="G14" s="107"/>
      <c r="H14" s="107"/>
      <c r="I14" s="108"/>
      <c r="J14" s="107"/>
      <c r="K14" s="6"/>
      <c r="L14" s="1"/>
      <c r="M14" s="1"/>
      <c r="N14" s="1"/>
      <c r="O14" s="1"/>
      <c r="P14" s="1"/>
      <c r="Q14" s="1"/>
      <c r="R14" s="1"/>
      <c r="S14" s="1"/>
      <c r="T14" s="3"/>
      <c r="U14" s="3"/>
      <c r="V14" s="3"/>
      <c r="W14" s="3"/>
      <c r="X14" s="3"/>
      <c r="Y14" s="3"/>
      <c r="Z14" s="3"/>
    </row>
    <row r="15" spans="1:26" ht="17" thickBot="1" x14ac:dyDescent="0.25">
      <c r="A15" s="100"/>
      <c r="B15" s="101"/>
      <c r="C15" s="102"/>
      <c r="D15" s="101"/>
      <c r="E15" s="101"/>
      <c r="F15" s="102"/>
      <c r="G15" s="101"/>
      <c r="H15" s="101"/>
      <c r="I15" s="102"/>
      <c r="J15" s="101"/>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03" t="s">
        <v>41</v>
      </c>
      <c r="B17" s="103"/>
      <c r="C17" s="103"/>
      <c r="D17" s="103"/>
      <c r="E17" s="103"/>
      <c r="F17" s="103"/>
      <c r="G17" s="103"/>
      <c r="H17" s="103"/>
      <c r="I17" s="103"/>
      <c r="J17" s="103"/>
      <c r="K17" s="103"/>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04" t="s">
        <v>21</v>
      </c>
      <c r="B19" s="96"/>
      <c r="C19" s="105" t="s">
        <v>37</v>
      </c>
      <c r="D19" s="95"/>
      <c r="E19" s="96"/>
      <c r="F19" s="105" t="s">
        <v>42</v>
      </c>
      <c r="G19" s="95"/>
      <c r="H19" s="96"/>
      <c r="I19" s="105" t="s">
        <v>39</v>
      </c>
      <c r="J19" s="97"/>
      <c r="K19" s="9"/>
      <c r="L19" s="1"/>
      <c r="M19" s="1"/>
      <c r="N19" s="1"/>
      <c r="O19" s="1"/>
      <c r="P19" s="1"/>
      <c r="Q19" s="1"/>
      <c r="R19" s="1"/>
      <c r="S19" s="1"/>
      <c r="T19" s="3"/>
      <c r="U19" s="3"/>
      <c r="V19" s="3"/>
      <c r="W19" s="3"/>
      <c r="X19" s="3"/>
      <c r="Y19" s="3"/>
      <c r="Z19" s="3"/>
    </row>
    <row r="20" spans="1:26" ht="16" x14ac:dyDescent="0.2">
      <c r="A20" s="98"/>
      <c r="B20" s="99"/>
      <c r="C20" s="92"/>
      <c r="D20" s="84"/>
      <c r="E20" s="99"/>
      <c r="F20" s="92"/>
      <c r="G20" s="84"/>
      <c r="H20" s="99"/>
      <c r="I20" s="92"/>
      <c r="J20" s="85"/>
      <c r="K20" s="9"/>
      <c r="L20" s="1"/>
      <c r="M20" s="1"/>
      <c r="N20" s="1"/>
      <c r="O20" s="1"/>
      <c r="P20" s="1"/>
      <c r="Q20" s="1"/>
      <c r="R20" s="1"/>
      <c r="S20" s="1"/>
      <c r="T20" s="3"/>
      <c r="U20" s="3"/>
      <c r="V20" s="3"/>
      <c r="W20" s="3"/>
      <c r="X20" s="3"/>
      <c r="Y20" s="3"/>
      <c r="Z20" s="3"/>
    </row>
    <row r="21" spans="1:26" ht="16" x14ac:dyDescent="0.2">
      <c r="A21" s="98"/>
      <c r="B21" s="99"/>
      <c r="C21" s="92"/>
      <c r="D21" s="84"/>
      <c r="E21" s="99"/>
      <c r="F21" s="92"/>
      <c r="G21" s="84"/>
      <c r="H21" s="99"/>
      <c r="I21" s="92"/>
      <c r="J21" s="85"/>
      <c r="K21" s="9"/>
      <c r="L21" s="1"/>
      <c r="M21" s="1"/>
      <c r="N21" s="1"/>
      <c r="O21" s="1"/>
      <c r="P21" s="1"/>
      <c r="Q21" s="1"/>
      <c r="R21" s="1"/>
      <c r="S21" s="1"/>
      <c r="T21" s="3"/>
      <c r="U21" s="3"/>
      <c r="V21" s="3"/>
      <c r="W21" s="3"/>
      <c r="X21" s="3"/>
      <c r="Y21" s="3"/>
      <c r="Z21" s="3"/>
    </row>
    <row r="22" spans="1:26" ht="16" x14ac:dyDescent="0.2">
      <c r="A22" s="98"/>
      <c r="B22" s="99"/>
      <c r="C22" s="92"/>
      <c r="D22" s="84"/>
      <c r="E22" s="99"/>
      <c r="F22" s="92"/>
      <c r="G22" s="84"/>
      <c r="H22" s="99"/>
      <c r="I22" s="92"/>
      <c r="J22" s="85"/>
      <c r="K22" s="9"/>
      <c r="L22" s="1"/>
      <c r="M22" s="1"/>
      <c r="N22" s="1"/>
      <c r="O22" s="1"/>
      <c r="P22" s="1"/>
      <c r="Q22" s="1"/>
      <c r="R22" s="1"/>
      <c r="S22" s="1"/>
      <c r="T22" s="3"/>
      <c r="U22" s="3"/>
      <c r="V22" s="3"/>
      <c r="W22" s="3"/>
      <c r="X22" s="3"/>
      <c r="Y22" s="3"/>
      <c r="Z22" s="3"/>
    </row>
    <row r="23" spans="1:26" ht="16" x14ac:dyDescent="0.2">
      <c r="A23" s="98"/>
      <c r="B23" s="99"/>
      <c r="C23" s="92"/>
      <c r="D23" s="84"/>
      <c r="E23" s="99"/>
      <c r="F23" s="92"/>
      <c r="G23" s="84"/>
      <c r="H23" s="99"/>
      <c r="I23" s="92"/>
      <c r="J23" s="85"/>
      <c r="K23" s="9"/>
      <c r="L23" s="1"/>
      <c r="M23" s="1"/>
      <c r="N23" s="1"/>
      <c r="O23" s="1"/>
      <c r="P23" s="1"/>
      <c r="Q23" s="1"/>
      <c r="R23" s="1"/>
      <c r="S23" s="1"/>
      <c r="T23" s="3"/>
      <c r="U23" s="3"/>
      <c r="V23" s="3"/>
      <c r="W23" s="3"/>
      <c r="X23" s="3"/>
      <c r="Y23" s="3"/>
      <c r="Z23" s="3"/>
    </row>
    <row r="24" spans="1:26" ht="16" x14ac:dyDescent="0.2">
      <c r="A24" s="98"/>
      <c r="B24" s="99"/>
      <c r="C24" s="92"/>
      <c r="D24" s="84"/>
      <c r="E24" s="99"/>
      <c r="F24" s="92"/>
      <c r="G24" s="84"/>
      <c r="H24" s="99"/>
      <c r="I24" s="92"/>
      <c r="J24" s="85"/>
      <c r="K24" s="9"/>
      <c r="L24" s="1"/>
      <c r="M24" s="1"/>
      <c r="N24" s="1"/>
      <c r="O24" s="1"/>
      <c r="P24" s="1"/>
      <c r="Q24" s="1"/>
      <c r="R24" s="1"/>
      <c r="S24" s="1"/>
      <c r="T24" s="3"/>
      <c r="U24" s="3"/>
      <c r="V24" s="3"/>
      <c r="W24" s="3"/>
      <c r="X24" s="3"/>
      <c r="Y24" s="3"/>
      <c r="Z24" s="3"/>
    </row>
    <row r="25" spans="1:26" ht="16" x14ac:dyDescent="0.2">
      <c r="A25" s="98"/>
      <c r="B25" s="99"/>
      <c r="C25" s="92"/>
      <c r="D25" s="84"/>
      <c r="E25" s="99"/>
      <c r="F25" s="92"/>
      <c r="G25" s="84"/>
      <c r="H25" s="99"/>
      <c r="I25" s="92"/>
      <c r="J25" s="85"/>
      <c r="K25" s="9"/>
      <c r="L25" s="1"/>
      <c r="M25" s="1"/>
      <c r="N25" s="1"/>
      <c r="O25" s="1"/>
      <c r="P25" s="1"/>
      <c r="Q25" s="1"/>
      <c r="R25" s="1"/>
      <c r="S25" s="1"/>
      <c r="T25" s="3"/>
      <c r="U25" s="3"/>
      <c r="V25" s="3"/>
      <c r="W25" s="3"/>
      <c r="X25" s="3"/>
      <c r="Y25" s="3"/>
      <c r="Z25" s="3"/>
    </row>
    <row r="26" spans="1:26" ht="16" x14ac:dyDescent="0.2">
      <c r="A26" s="98"/>
      <c r="B26" s="99"/>
      <c r="C26" s="92"/>
      <c r="D26" s="84"/>
      <c r="E26" s="99"/>
      <c r="F26" s="92"/>
      <c r="G26" s="84"/>
      <c r="H26" s="99"/>
      <c r="I26" s="92"/>
      <c r="J26" s="85"/>
      <c r="K26" s="9"/>
      <c r="L26" s="1"/>
      <c r="M26" s="1"/>
      <c r="N26" s="1"/>
      <c r="O26" s="1"/>
      <c r="P26" s="1"/>
      <c r="Q26" s="1"/>
      <c r="R26" s="1"/>
      <c r="S26" s="1"/>
      <c r="T26" s="3"/>
      <c r="U26" s="3"/>
      <c r="V26" s="3"/>
      <c r="W26" s="3"/>
      <c r="X26" s="3"/>
      <c r="Y26" s="3"/>
      <c r="Z26" s="3"/>
    </row>
    <row r="27" spans="1:26" ht="16" x14ac:dyDescent="0.2">
      <c r="A27" s="98"/>
      <c r="B27" s="99"/>
      <c r="C27" s="92"/>
      <c r="D27" s="84"/>
      <c r="E27" s="99"/>
      <c r="F27" s="92"/>
      <c r="G27" s="84"/>
      <c r="H27" s="99"/>
      <c r="I27" s="92"/>
      <c r="J27" s="85"/>
      <c r="K27" s="9"/>
      <c r="L27" s="1"/>
      <c r="M27" s="1"/>
      <c r="N27" s="1"/>
      <c r="O27" s="1"/>
      <c r="P27" s="1"/>
      <c r="Q27" s="1"/>
      <c r="R27" s="1"/>
      <c r="S27" s="1"/>
      <c r="T27" s="3"/>
      <c r="U27" s="3"/>
      <c r="V27" s="3"/>
      <c r="W27" s="3"/>
      <c r="X27" s="3"/>
      <c r="Y27" s="3"/>
      <c r="Z27" s="3"/>
    </row>
    <row r="28" spans="1:26" ht="16" x14ac:dyDescent="0.2">
      <c r="A28" s="98"/>
      <c r="B28" s="99"/>
      <c r="C28" s="92"/>
      <c r="D28" s="84"/>
      <c r="E28" s="99"/>
      <c r="F28" s="92"/>
      <c r="G28" s="84"/>
      <c r="H28" s="99"/>
      <c r="I28" s="92"/>
      <c r="J28" s="85"/>
      <c r="K28" s="9"/>
      <c r="L28" s="1"/>
      <c r="M28" s="1"/>
      <c r="N28" s="1"/>
      <c r="O28" s="1"/>
      <c r="P28" s="1"/>
      <c r="Q28" s="1"/>
      <c r="R28" s="1"/>
      <c r="S28" s="1"/>
      <c r="T28" s="3"/>
      <c r="U28" s="3"/>
      <c r="V28" s="3"/>
      <c r="W28" s="3"/>
      <c r="X28" s="3"/>
      <c r="Y28" s="3"/>
      <c r="Z28" s="3"/>
    </row>
    <row r="29" spans="1:26" ht="16" x14ac:dyDescent="0.2">
      <c r="A29" s="98"/>
      <c r="B29" s="99"/>
      <c r="C29" s="92"/>
      <c r="D29" s="84"/>
      <c r="E29" s="99"/>
      <c r="F29" s="92"/>
      <c r="G29" s="84"/>
      <c r="H29" s="99"/>
      <c r="I29" s="92"/>
      <c r="J29" s="85"/>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94"/>
      <c r="B31" s="94"/>
      <c r="C31" s="94"/>
      <c r="D31" s="94"/>
      <c r="E31" s="94"/>
      <c r="F31" s="94"/>
      <c r="G31" s="94"/>
      <c r="H31" s="94"/>
      <c r="I31" s="94"/>
      <c r="J31" s="9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5" t="s">
        <v>43</v>
      </c>
      <c r="B33" s="24"/>
      <c r="C33" s="24"/>
      <c r="D33" s="24"/>
      <c r="E33" s="24"/>
      <c r="F33" s="24"/>
      <c r="G33" s="24"/>
      <c r="H33" s="24"/>
      <c r="I33" s="24"/>
      <c r="J33" s="24"/>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44</v>
      </c>
      <c r="B35" s="95" t="s">
        <v>45</v>
      </c>
      <c r="C35" s="95"/>
      <c r="D35" s="95"/>
      <c r="E35" s="95"/>
      <c r="F35" s="95"/>
      <c r="G35" s="96"/>
      <c r="H35" s="95" t="s">
        <v>46</v>
      </c>
      <c r="I35" s="95"/>
      <c r="J35" s="97"/>
      <c r="K35" s="1"/>
      <c r="L35" s="1"/>
      <c r="M35" s="1"/>
      <c r="N35" s="1"/>
      <c r="O35" s="1"/>
      <c r="P35" s="1"/>
      <c r="Q35" s="1"/>
      <c r="R35" s="1"/>
      <c r="S35" s="1"/>
      <c r="T35" s="3"/>
      <c r="U35" s="3"/>
      <c r="V35" s="3"/>
      <c r="W35" s="3"/>
      <c r="X35" s="3"/>
      <c r="Y35" s="3"/>
      <c r="Z35" s="3"/>
    </row>
    <row r="36" spans="1:26" ht="16" x14ac:dyDescent="0.2">
      <c r="A36" s="22">
        <v>1</v>
      </c>
      <c r="B36" s="89"/>
      <c r="C36" s="90"/>
      <c r="D36" s="90"/>
      <c r="E36" s="90"/>
      <c r="F36" s="90"/>
      <c r="G36" s="91"/>
      <c r="H36" s="83"/>
      <c r="I36" s="84"/>
      <c r="J36" s="85"/>
      <c r="K36" s="1"/>
      <c r="L36" s="1"/>
      <c r="M36" s="1"/>
      <c r="N36" s="1"/>
      <c r="O36" s="1"/>
      <c r="P36" s="1"/>
      <c r="Q36" s="1"/>
      <c r="R36" s="1"/>
      <c r="S36" s="1"/>
      <c r="T36" s="3"/>
      <c r="U36" s="3"/>
      <c r="V36" s="3"/>
      <c r="W36" s="3"/>
      <c r="X36" s="3"/>
      <c r="Y36" s="3"/>
      <c r="Z36" s="3"/>
    </row>
    <row r="37" spans="1:26" ht="16" x14ac:dyDescent="0.2">
      <c r="A37" s="22">
        <v>2</v>
      </c>
      <c r="B37" s="89"/>
      <c r="C37" s="90"/>
      <c r="D37" s="90"/>
      <c r="E37" s="90"/>
      <c r="F37" s="90"/>
      <c r="G37" s="91"/>
      <c r="H37" s="83"/>
      <c r="I37" s="84"/>
      <c r="J37" s="85"/>
      <c r="K37" s="1"/>
      <c r="L37" s="1"/>
      <c r="M37" s="1"/>
      <c r="N37" s="1"/>
      <c r="O37" s="1"/>
      <c r="P37" s="1"/>
      <c r="Q37" s="1"/>
      <c r="R37" s="1"/>
      <c r="S37" s="1"/>
      <c r="T37" s="3"/>
      <c r="U37" s="3"/>
      <c r="V37" s="3"/>
      <c r="W37" s="3"/>
      <c r="X37" s="3"/>
      <c r="Y37" s="3"/>
      <c r="Z37" s="3"/>
    </row>
    <row r="38" spans="1:26" ht="51.75" customHeight="1" x14ac:dyDescent="0.2">
      <c r="A38" s="22">
        <v>3</v>
      </c>
      <c r="B38" s="89"/>
      <c r="C38" s="90"/>
      <c r="D38" s="90"/>
      <c r="E38" s="90"/>
      <c r="F38" s="90"/>
      <c r="G38" s="91"/>
      <c r="H38" s="92"/>
      <c r="I38" s="83"/>
      <c r="J38" s="93"/>
      <c r="K38" s="1"/>
      <c r="L38" s="1"/>
      <c r="M38" s="1"/>
      <c r="N38" s="1"/>
      <c r="O38" s="1"/>
      <c r="P38" s="1"/>
      <c r="Q38" s="1"/>
      <c r="R38" s="1"/>
      <c r="S38" s="1"/>
      <c r="T38" s="3"/>
      <c r="U38" s="3"/>
      <c r="V38" s="3"/>
      <c r="W38" s="3"/>
      <c r="X38" s="3"/>
      <c r="Y38" s="3"/>
      <c r="Z38" s="3"/>
    </row>
    <row r="39" spans="1:26" ht="32.25" customHeight="1" x14ac:dyDescent="0.2">
      <c r="A39" s="22">
        <v>4</v>
      </c>
      <c r="B39" s="89"/>
      <c r="C39" s="90"/>
      <c r="D39" s="90"/>
      <c r="E39" s="90"/>
      <c r="F39" s="90"/>
      <c r="G39" s="91"/>
      <c r="H39" s="83"/>
      <c r="I39" s="84"/>
      <c r="J39" s="85"/>
      <c r="K39" s="1"/>
      <c r="L39" s="1"/>
      <c r="M39" s="1"/>
      <c r="N39" s="1"/>
      <c r="O39" s="1"/>
      <c r="P39" s="1"/>
      <c r="Q39" s="1"/>
      <c r="R39" s="1"/>
      <c r="S39" s="1"/>
      <c r="T39" s="3"/>
      <c r="U39" s="3"/>
      <c r="V39" s="3"/>
      <c r="W39" s="3"/>
      <c r="X39" s="3"/>
      <c r="Y39" s="3"/>
      <c r="Z39" s="3"/>
    </row>
    <row r="40" spans="1:26" ht="16" x14ac:dyDescent="0.2">
      <c r="A40" s="23">
        <v>5</v>
      </c>
      <c r="B40" s="86"/>
      <c r="C40" s="87"/>
      <c r="D40" s="87"/>
      <c r="E40" s="87"/>
      <c r="F40" s="87"/>
      <c r="G40" s="88"/>
      <c r="H40" s="83"/>
      <c r="I40" s="84"/>
      <c r="J40" s="85"/>
      <c r="K40" s="1"/>
      <c r="L40" s="1"/>
      <c r="M40" s="1"/>
      <c r="N40" s="1"/>
      <c r="O40" s="1"/>
      <c r="P40" s="1"/>
      <c r="Q40" s="1"/>
      <c r="R40" s="1"/>
      <c r="S40" s="1"/>
      <c r="T40" s="3"/>
      <c r="U40" s="3"/>
      <c r="V40" s="3"/>
      <c r="W40" s="3"/>
      <c r="X40" s="3"/>
      <c r="Y40" s="3"/>
      <c r="Z40" s="3"/>
    </row>
    <row r="41" spans="1:26" ht="16" x14ac:dyDescent="0.2">
      <c r="A41" s="11"/>
      <c r="B41" s="80"/>
      <c r="C41" s="81"/>
      <c r="D41" s="81"/>
      <c r="E41" s="81"/>
      <c r="F41" s="81"/>
      <c r="G41" s="82"/>
      <c r="H41" s="83"/>
      <c r="I41" s="84"/>
      <c r="J41" s="85"/>
      <c r="K41" s="1"/>
      <c r="L41" s="1"/>
      <c r="M41" s="1"/>
      <c r="N41" s="1"/>
      <c r="O41" s="1"/>
      <c r="P41" s="1"/>
      <c r="Q41" s="1"/>
      <c r="R41" s="1"/>
      <c r="S41" s="1"/>
      <c r="T41" s="3"/>
      <c r="U41" s="3"/>
      <c r="V41" s="3"/>
      <c r="W41" s="3"/>
      <c r="X41" s="3"/>
      <c r="Y41" s="3"/>
      <c r="Z41" s="3"/>
    </row>
    <row r="42" spans="1:26" ht="16" x14ac:dyDescent="0.2">
      <c r="A42" s="11"/>
      <c r="B42" s="80"/>
      <c r="C42" s="81"/>
      <c r="D42" s="81"/>
      <c r="E42" s="81"/>
      <c r="F42" s="81"/>
      <c r="G42" s="82"/>
      <c r="H42" s="83"/>
      <c r="I42" s="84"/>
      <c r="J42" s="85"/>
      <c r="K42" s="1"/>
      <c r="L42" s="1"/>
      <c r="M42" s="1"/>
      <c r="N42" s="1"/>
      <c r="O42" s="1"/>
      <c r="P42" s="1"/>
      <c r="Q42" s="1"/>
      <c r="R42" s="1"/>
      <c r="S42" s="1"/>
      <c r="T42" s="3"/>
      <c r="U42" s="3"/>
      <c r="V42" s="3"/>
      <c r="W42" s="3"/>
      <c r="X42" s="3"/>
      <c r="Y42" s="3"/>
      <c r="Z42" s="3"/>
    </row>
    <row r="43" spans="1:26" ht="16" x14ac:dyDescent="0.2">
      <c r="A43" s="11"/>
      <c r="B43" s="80"/>
      <c r="C43" s="81"/>
      <c r="D43" s="81"/>
      <c r="E43" s="81"/>
      <c r="F43" s="81"/>
      <c r="G43" s="82"/>
      <c r="H43" s="83"/>
      <c r="I43" s="84"/>
      <c r="J43" s="85"/>
      <c r="K43" s="1"/>
      <c r="L43" s="1"/>
      <c r="M43" s="1"/>
      <c r="N43" s="1"/>
      <c r="O43" s="1"/>
      <c r="P43" s="1"/>
      <c r="Q43" s="1"/>
      <c r="R43" s="1"/>
      <c r="S43" s="1"/>
      <c r="T43" s="3"/>
      <c r="U43" s="3"/>
      <c r="V43" s="3"/>
      <c r="W43" s="3"/>
      <c r="X43" s="3"/>
      <c r="Y43" s="3"/>
      <c r="Z43" s="3"/>
    </row>
    <row r="44" spans="1:26" ht="16" x14ac:dyDescent="0.2">
      <c r="A44" s="11"/>
      <c r="B44" s="80"/>
      <c r="C44" s="81"/>
      <c r="D44" s="81"/>
      <c r="E44" s="81"/>
      <c r="F44" s="81"/>
      <c r="G44" s="82"/>
      <c r="H44" s="83"/>
      <c r="I44" s="84"/>
      <c r="J44" s="85"/>
      <c r="K44" s="1"/>
      <c r="L44" s="1"/>
      <c r="M44" s="1"/>
      <c r="N44" s="1"/>
      <c r="O44" s="1"/>
      <c r="P44" s="1"/>
      <c r="Q44" s="1"/>
      <c r="R44" s="1"/>
      <c r="S44" s="1"/>
      <c r="T44" s="3"/>
      <c r="U44" s="3"/>
      <c r="V44" s="3"/>
      <c r="W44" s="3"/>
      <c r="X44" s="3"/>
      <c r="Y44" s="3"/>
      <c r="Z44" s="3"/>
    </row>
    <row r="45" spans="1:26" ht="16" x14ac:dyDescent="0.2">
      <c r="A45" s="11"/>
      <c r="B45" s="80"/>
      <c r="C45" s="81"/>
      <c r="D45" s="81"/>
      <c r="E45" s="81"/>
      <c r="F45" s="81"/>
      <c r="G45" s="82"/>
      <c r="H45" s="83"/>
      <c r="I45" s="84"/>
      <c r="J45" s="85"/>
      <c r="K45" s="1"/>
      <c r="L45" s="1"/>
      <c r="M45" s="1"/>
      <c r="N45" s="1"/>
      <c r="O45" s="1"/>
      <c r="P45" s="1"/>
      <c r="Q45" s="1"/>
      <c r="R45" s="1"/>
      <c r="S45" s="1"/>
      <c r="T45" s="3"/>
      <c r="U45" s="3"/>
      <c r="V45" s="3"/>
      <c r="W45" s="3"/>
      <c r="X45" s="3"/>
      <c r="Y45" s="3"/>
      <c r="Z45" s="3"/>
    </row>
    <row r="46" spans="1:26" ht="17" thickBot="1" x14ac:dyDescent="0.25">
      <c r="A46" s="12"/>
      <c r="B46" s="69"/>
      <c r="C46" s="70"/>
      <c r="D46" s="70"/>
      <c r="E46" s="70"/>
      <c r="F46" s="70"/>
      <c r="G46" s="71"/>
      <c r="H46" s="72"/>
      <c r="I46" s="73"/>
      <c r="J46" s="74"/>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75" t="s">
        <v>47</v>
      </c>
      <c r="B48" s="75"/>
      <c r="C48" s="75"/>
      <c r="D48" s="75"/>
      <c r="E48" s="75"/>
      <c r="F48" s="75"/>
      <c r="G48" s="75"/>
      <c r="H48" s="75"/>
      <c r="I48" s="75"/>
      <c r="J48" s="75"/>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76" t="s">
        <v>48</v>
      </c>
      <c r="B51" s="76"/>
      <c r="C51" s="76"/>
      <c r="D51" s="76"/>
      <c r="E51" s="77"/>
      <c r="F51" s="78"/>
      <c r="G51" s="78"/>
      <c r="H51" s="78"/>
      <c r="I51" s="78"/>
      <c r="J51" s="78"/>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79" t="s">
        <v>49</v>
      </c>
      <c r="B53" s="79"/>
      <c r="C53" s="79"/>
      <c r="D53" s="79"/>
      <c r="E53" s="77"/>
      <c r="F53" s="78"/>
      <c r="G53" s="78"/>
      <c r="H53" s="78"/>
      <c r="I53" s="78"/>
      <c r="J53" s="78"/>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topLeftCell="A5" zoomScale="150" workbookViewId="0">
      <selection activeCell="I43" sqref="I43"/>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7" t="s">
        <v>50</v>
      </c>
      <c r="B1" s="117"/>
      <c r="C1" s="117"/>
      <c r="D1" s="117"/>
      <c r="E1" s="117"/>
      <c r="F1" s="117"/>
      <c r="G1" s="117"/>
      <c r="H1" s="117"/>
      <c r="I1" s="117"/>
      <c r="J1" s="117"/>
      <c r="K1" s="117"/>
      <c r="L1" s="117"/>
      <c r="M1" s="117"/>
      <c r="N1" s="117"/>
      <c r="O1" s="117"/>
    </row>
    <row r="2" spans="1:15" ht="18.75" customHeight="1" x14ac:dyDescent="0.2">
      <c r="A2" s="117"/>
      <c r="B2" s="117"/>
      <c r="C2" s="117"/>
      <c r="D2" s="117"/>
      <c r="E2" s="117"/>
      <c r="F2" s="117"/>
      <c r="G2" s="117"/>
      <c r="H2" s="117"/>
      <c r="I2" s="117"/>
      <c r="J2" s="117"/>
      <c r="K2" s="117"/>
      <c r="L2" s="117"/>
      <c r="M2" s="117"/>
      <c r="N2" s="117"/>
      <c r="O2" s="117"/>
    </row>
    <row r="3" spans="1:15" x14ac:dyDescent="0.2">
      <c r="A3" s="21" t="s">
        <v>51</v>
      </c>
      <c r="B3" s="115" t="s">
        <v>52</v>
      </c>
      <c r="C3" s="115"/>
      <c r="D3" s="115"/>
      <c r="E3" s="115"/>
      <c r="F3" s="115"/>
      <c r="G3" s="115"/>
      <c r="H3" s="115"/>
      <c r="I3" s="115"/>
      <c r="J3" s="115"/>
      <c r="K3" s="115"/>
      <c r="L3" s="115"/>
      <c r="M3" s="115"/>
      <c r="N3" s="115"/>
      <c r="O3" s="115"/>
    </row>
    <row r="4" spans="1:15" x14ac:dyDescent="0.2">
      <c r="A4" s="21"/>
      <c r="B4" s="115"/>
      <c r="C4" s="115"/>
      <c r="D4" s="115"/>
      <c r="E4" s="115"/>
      <c r="F4" s="115"/>
      <c r="G4" s="115"/>
      <c r="H4" s="115"/>
      <c r="I4" s="115"/>
      <c r="J4" s="115"/>
      <c r="K4" s="115"/>
      <c r="L4" s="115"/>
      <c r="M4" s="115"/>
      <c r="N4" s="115"/>
      <c r="O4" s="115"/>
    </row>
    <row r="5" spans="1:15" x14ac:dyDescent="0.2">
      <c r="A5" s="21"/>
      <c r="B5" s="115"/>
      <c r="C5" s="115"/>
      <c r="D5" s="115"/>
      <c r="E5" s="115"/>
      <c r="F5" s="115"/>
      <c r="G5" s="115"/>
      <c r="H5" s="115"/>
      <c r="I5" s="115"/>
      <c r="J5" s="115"/>
      <c r="K5" s="115"/>
      <c r="L5" s="115"/>
      <c r="M5" s="115"/>
      <c r="N5" s="115"/>
      <c r="O5" s="115"/>
    </row>
    <row r="6" spans="1:15" x14ac:dyDescent="0.2">
      <c r="A6" s="21"/>
      <c r="B6" s="115"/>
      <c r="C6" s="115"/>
      <c r="D6" s="115"/>
      <c r="E6" s="115"/>
      <c r="F6" s="115"/>
      <c r="G6" s="115"/>
      <c r="H6" s="115"/>
      <c r="I6" s="115"/>
      <c r="J6" s="115"/>
      <c r="K6" s="115"/>
      <c r="L6" s="115"/>
      <c r="M6" s="115"/>
      <c r="N6" s="115"/>
      <c r="O6" s="115"/>
    </row>
    <row r="7" spans="1:15" x14ac:dyDescent="0.2">
      <c r="A7" s="21"/>
      <c r="B7" s="115"/>
      <c r="C7" s="115"/>
      <c r="D7" s="115"/>
      <c r="E7" s="115"/>
      <c r="F7" s="115"/>
      <c r="G7" s="115"/>
      <c r="H7" s="115"/>
      <c r="I7" s="115"/>
      <c r="J7" s="115"/>
      <c r="K7" s="115"/>
      <c r="L7" s="115"/>
      <c r="M7" s="115"/>
      <c r="N7" s="115"/>
      <c r="O7" s="115"/>
    </row>
    <row r="8" spans="1:15" x14ac:dyDescent="0.2">
      <c r="A8" s="21"/>
      <c r="B8" s="115"/>
      <c r="C8" s="115"/>
      <c r="D8" s="115"/>
      <c r="E8" s="115"/>
      <c r="F8" s="115"/>
      <c r="G8" s="115"/>
      <c r="H8" s="115"/>
      <c r="I8" s="115"/>
      <c r="J8" s="115"/>
      <c r="K8" s="115"/>
      <c r="L8" s="115"/>
      <c r="M8" s="115"/>
      <c r="N8" s="115"/>
      <c r="O8" s="115"/>
    </row>
    <row r="9" spans="1:15" x14ac:dyDescent="0.2">
      <c r="A9" s="21"/>
      <c r="B9" s="115"/>
      <c r="C9" s="115"/>
      <c r="D9" s="115"/>
      <c r="E9" s="115"/>
      <c r="F9" s="115"/>
      <c r="G9" s="115"/>
      <c r="H9" s="115"/>
      <c r="I9" s="115"/>
      <c r="J9" s="115"/>
      <c r="K9" s="115"/>
      <c r="L9" s="115"/>
      <c r="M9" s="115"/>
      <c r="N9" s="115"/>
      <c r="O9" s="115"/>
    </row>
    <row r="10" spans="1:15" x14ac:dyDescent="0.2">
      <c r="A10" s="21"/>
      <c r="B10" s="115"/>
      <c r="C10" s="115"/>
      <c r="D10" s="115"/>
      <c r="E10" s="115"/>
      <c r="F10" s="115"/>
      <c r="G10" s="115"/>
      <c r="H10" s="115"/>
      <c r="I10" s="115"/>
      <c r="J10" s="115"/>
      <c r="K10" s="115"/>
      <c r="L10" s="115"/>
      <c r="M10" s="115"/>
      <c r="N10" s="115"/>
      <c r="O10" s="115"/>
    </row>
    <row r="11" spans="1:15" x14ac:dyDescent="0.2">
      <c r="A11" s="21" t="s">
        <v>53</v>
      </c>
      <c r="B11" s="115" t="s">
        <v>54</v>
      </c>
      <c r="C11" s="115"/>
      <c r="D11" s="115"/>
      <c r="E11" s="115"/>
      <c r="F11" s="115"/>
      <c r="G11" s="115"/>
      <c r="H11" s="115"/>
      <c r="I11" s="115"/>
      <c r="J11" s="115"/>
      <c r="K11" s="115"/>
      <c r="L11" s="115"/>
      <c r="M11" s="115"/>
      <c r="N11" s="115"/>
      <c r="O11" s="115"/>
    </row>
    <row r="12" spans="1:15" x14ac:dyDescent="0.2">
      <c r="A12" s="21"/>
      <c r="B12" s="115"/>
      <c r="C12" s="115"/>
      <c r="D12" s="115"/>
      <c r="E12" s="115"/>
      <c r="F12" s="115"/>
      <c r="G12" s="115"/>
      <c r="H12" s="115"/>
      <c r="I12" s="115"/>
      <c r="J12" s="115"/>
      <c r="K12" s="115"/>
      <c r="L12" s="115"/>
      <c r="M12" s="115"/>
      <c r="N12" s="115"/>
      <c r="O12" s="115"/>
    </row>
    <row r="13" spans="1:15" x14ac:dyDescent="0.2">
      <c r="A13" s="21"/>
      <c r="B13" s="115"/>
      <c r="C13" s="115"/>
      <c r="D13" s="115"/>
      <c r="E13" s="115"/>
      <c r="F13" s="115"/>
      <c r="G13" s="115"/>
      <c r="H13" s="115"/>
      <c r="I13" s="115"/>
      <c r="J13" s="115"/>
      <c r="K13" s="115"/>
      <c r="L13" s="115"/>
      <c r="M13" s="115"/>
      <c r="N13" s="115"/>
      <c r="O13" s="115"/>
    </row>
    <row r="14" spans="1:15" x14ac:dyDescent="0.2">
      <c r="A14" s="21" t="s">
        <v>55</v>
      </c>
      <c r="B14" s="115" t="s">
        <v>56</v>
      </c>
      <c r="C14" s="115"/>
      <c r="D14" s="115"/>
      <c r="E14" s="115"/>
      <c r="F14" s="115"/>
      <c r="G14" s="115"/>
      <c r="H14" s="115"/>
      <c r="I14" s="115"/>
      <c r="J14" s="115"/>
      <c r="K14" s="115"/>
      <c r="L14" s="115"/>
      <c r="M14" s="115"/>
      <c r="N14" s="115"/>
      <c r="O14" s="115"/>
    </row>
    <row r="15" spans="1:15" x14ac:dyDescent="0.2">
      <c r="A15" s="21"/>
      <c r="B15" s="115"/>
      <c r="C15" s="115"/>
      <c r="D15" s="115"/>
      <c r="E15" s="115"/>
      <c r="F15" s="115"/>
      <c r="G15" s="115"/>
      <c r="H15" s="115"/>
      <c r="I15" s="115"/>
      <c r="J15" s="115"/>
      <c r="K15" s="115"/>
      <c r="L15" s="115"/>
      <c r="M15" s="115"/>
      <c r="N15" s="115"/>
      <c r="O15" s="115"/>
    </row>
    <row r="16" spans="1:15" x14ac:dyDescent="0.2">
      <c r="A16" s="21"/>
      <c r="B16" s="115"/>
      <c r="C16" s="115"/>
      <c r="D16" s="115"/>
      <c r="E16" s="115"/>
      <c r="F16" s="115"/>
      <c r="G16" s="115"/>
      <c r="H16" s="115"/>
      <c r="I16" s="115"/>
      <c r="J16" s="115"/>
      <c r="K16" s="115"/>
      <c r="L16" s="115"/>
      <c r="M16" s="115"/>
      <c r="N16" s="115"/>
      <c r="O16" s="115"/>
    </row>
    <row r="17" spans="1:15" ht="15.75" customHeight="1" x14ac:dyDescent="0.2">
      <c r="A17" s="21" t="s">
        <v>57</v>
      </c>
      <c r="B17" s="115" t="s">
        <v>126</v>
      </c>
      <c r="C17" s="115"/>
      <c r="D17" s="115"/>
      <c r="E17" s="115"/>
      <c r="F17" s="115"/>
      <c r="G17" s="115"/>
      <c r="H17" s="115"/>
      <c r="I17" s="115"/>
      <c r="J17" s="115"/>
      <c r="K17" s="115"/>
      <c r="L17" s="115"/>
      <c r="M17" s="115"/>
      <c r="N17" s="115"/>
      <c r="O17" s="115"/>
    </row>
    <row r="18" spans="1:15" x14ac:dyDescent="0.2">
      <c r="A18" s="21"/>
      <c r="B18" s="115"/>
      <c r="C18" s="115"/>
      <c r="D18" s="115"/>
      <c r="E18" s="115"/>
      <c r="F18" s="115"/>
      <c r="G18" s="115"/>
      <c r="H18" s="115"/>
      <c r="I18" s="115"/>
      <c r="J18" s="115"/>
      <c r="K18" s="115"/>
      <c r="L18" s="115"/>
      <c r="M18" s="115"/>
      <c r="N18" s="115"/>
      <c r="O18" s="115"/>
    </row>
    <row r="19" spans="1:15" x14ac:dyDescent="0.2">
      <c r="A19" s="21"/>
      <c r="B19" s="115"/>
      <c r="C19" s="115"/>
      <c r="D19" s="115"/>
      <c r="E19" s="115"/>
      <c r="F19" s="115"/>
      <c r="G19" s="115"/>
      <c r="H19" s="115"/>
      <c r="I19" s="115"/>
      <c r="J19" s="115"/>
      <c r="K19" s="115"/>
      <c r="L19" s="115"/>
      <c r="M19" s="115"/>
      <c r="N19" s="115"/>
      <c r="O19" s="115"/>
    </row>
    <row r="20" spans="1:15" x14ac:dyDescent="0.2">
      <c r="A20" s="21"/>
      <c r="B20" s="115"/>
      <c r="C20" s="115"/>
      <c r="D20" s="115"/>
      <c r="E20" s="115"/>
      <c r="F20" s="115"/>
      <c r="G20" s="115"/>
      <c r="H20" s="115"/>
      <c r="I20" s="115"/>
      <c r="J20" s="115"/>
      <c r="K20" s="115"/>
      <c r="L20" s="115"/>
      <c r="M20" s="115"/>
      <c r="N20" s="115"/>
      <c r="O20" s="115"/>
    </row>
    <row r="21" spans="1:15" x14ac:dyDescent="0.2">
      <c r="A21" s="21"/>
      <c r="B21" s="115"/>
      <c r="C21" s="115"/>
      <c r="D21" s="115"/>
      <c r="E21" s="115"/>
      <c r="F21" s="115"/>
      <c r="G21" s="115"/>
      <c r="H21" s="115"/>
      <c r="I21" s="115"/>
      <c r="J21" s="115"/>
      <c r="K21" s="115"/>
      <c r="L21" s="115"/>
      <c r="M21" s="115"/>
      <c r="N21" s="115"/>
      <c r="O21" s="115"/>
    </row>
    <row r="22" spans="1:15" x14ac:dyDescent="0.2">
      <c r="A22" s="21"/>
      <c r="B22" s="115"/>
      <c r="C22" s="115"/>
      <c r="D22" s="115"/>
      <c r="E22" s="115"/>
      <c r="F22" s="115"/>
      <c r="G22" s="115"/>
      <c r="H22" s="115"/>
      <c r="I22" s="115"/>
      <c r="J22" s="115"/>
      <c r="K22" s="115"/>
      <c r="L22" s="115"/>
      <c r="M22" s="115"/>
      <c r="N22" s="115"/>
      <c r="O22" s="115"/>
    </row>
    <row r="23" spans="1:15" ht="15.75" customHeight="1" x14ac:dyDescent="0.2">
      <c r="A23" s="21" t="s">
        <v>58</v>
      </c>
      <c r="B23" s="115" t="s">
        <v>59</v>
      </c>
      <c r="C23" s="115"/>
      <c r="D23" s="115"/>
      <c r="E23" s="115"/>
      <c r="F23" s="115"/>
      <c r="G23" s="115"/>
      <c r="H23" s="115"/>
      <c r="I23" s="115"/>
      <c r="J23" s="115"/>
      <c r="K23" s="115"/>
      <c r="L23" s="115"/>
      <c r="M23" s="115"/>
      <c r="N23" s="115"/>
      <c r="O23" s="115"/>
    </row>
    <row r="24" spans="1:15" x14ac:dyDescent="0.2">
      <c r="A24" s="21"/>
      <c r="B24" s="115"/>
      <c r="C24" s="115"/>
      <c r="D24" s="115"/>
      <c r="E24" s="115"/>
      <c r="F24" s="115"/>
      <c r="G24" s="115"/>
      <c r="H24" s="115"/>
      <c r="I24" s="115"/>
      <c r="J24" s="115"/>
      <c r="K24" s="115"/>
      <c r="L24" s="115"/>
      <c r="M24" s="115"/>
      <c r="N24" s="115"/>
      <c r="O24" s="115"/>
    </row>
    <row r="25" spans="1:15" x14ac:dyDescent="0.2">
      <c r="A25" s="21"/>
      <c r="B25" s="115"/>
      <c r="C25" s="115"/>
      <c r="D25" s="115"/>
      <c r="E25" s="115"/>
      <c r="F25" s="115"/>
      <c r="G25" s="115"/>
      <c r="H25" s="115"/>
      <c r="I25" s="115"/>
      <c r="J25" s="115"/>
      <c r="K25" s="115"/>
      <c r="L25" s="115"/>
      <c r="M25" s="115"/>
      <c r="N25" s="115"/>
      <c r="O25" s="115"/>
    </row>
    <row r="26" spans="1:15" x14ac:dyDescent="0.2">
      <c r="A26" s="21" t="s">
        <v>60</v>
      </c>
      <c r="B26" s="115" t="s">
        <v>61</v>
      </c>
      <c r="C26" s="115"/>
      <c r="D26" s="115"/>
      <c r="E26" s="115"/>
      <c r="F26" s="115"/>
      <c r="G26" s="115"/>
      <c r="H26" s="115"/>
      <c r="I26" s="115"/>
      <c r="J26" s="115"/>
      <c r="K26" s="115"/>
      <c r="L26" s="115"/>
      <c r="M26" s="115"/>
      <c r="N26" s="115"/>
      <c r="O26" s="115"/>
    </row>
    <row r="27" spans="1:15" x14ac:dyDescent="0.2">
      <c r="A27" s="21"/>
      <c r="B27" s="116" t="s">
        <v>62</v>
      </c>
      <c r="C27" s="116"/>
      <c r="D27" s="116"/>
      <c r="E27" s="116"/>
      <c r="F27" s="116"/>
      <c r="G27" s="116"/>
      <c r="H27" s="116"/>
      <c r="I27" s="116"/>
      <c r="J27" s="116"/>
      <c r="K27" s="116"/>
      <c r="L27" s="116"/>
      <c r="M27" s="116"/>
      <c r="N27" s="116"/>
      <c r="O27" s="116"/>
    </row>
    <row r="28" spans="1:15" x14ac:dyDescent="0.2">
      <c r="A28" s="21"/>
      <c r="B28" s="115" t="s">
        <v>63</v>
      </c>
      <c r="C28" s="115"/>
      <c r="D28" s="115"/>
      <c r="E28" s="115"/>
      <c r="F28" s="115"/>
      <c r="G28" s="115"/>
      <c r="H28" s="115"/>
      <c r="I28" s="115"/>
      <c r="J28" s="115"/>
      <c r="K28" s="115"/>
      <c r="L28" s="115"/>
      <c r="M28" s="115"/>
      <c r="N28" s="115"/>
      <c r="O28" s="115"/>
    </row>
    <row r="29" spans="1:15" x14ac:dyDescent="0.2">
      <c r="A29" s="21"/>
      <c r="B29" s="115"/>
      <c r="C29" s="115"/>
      <c r="D29" s="115"/>
      <c r="E29" s="115"/>
      <c r="F29" s="115"/>
      <c r="G29" s="115"/>
      <c r="H29" s="115"/>
      <c r="I29" s="115"/>
      <c r="J29" s="115"/>
      <c r="K29" s="115"/>
      <c r="L29" s="115"/>
      <c r="M29" s="115"/>
      <c r="N29" s="115"/>
      <c r="O29" s="115"/>
    </row>
    <row r="30" spans="1:15" x14ac:dyDescent="0.2">
      <c r="A30" s="21"/>
      <c r="B30" s="115"/>
      <c r="C30" s="115"/>
      <c r="D30" s="115"/>
      <c r="E30" s="115"/>
      <c r="F30" s="115"/>
      <c r="G30" s="115"/>
      <c r="H30" s="115"/>
      <c r="I30" s="115"/>
      <c r="J30" s="115"/>
      <c r="K30" s="115"/>
      <c r="L30" s="115"/>
      <c r="M30" s="115"/>
      <c r="N30" s="115"/>
      <c r="O30" s="115"/>
    </row>
    <row r="31" spans="1:15" x14ac:dyDescent="0.2">
      <c r="A31" s="21" t="s">
        <v>64</v>
      </c>
      <c r="B31" s="115" t="s">
        <v>65</v>
      </c>
      <c r="C31" s="115"/>
      <c r="D31" s="115"/>
      <c r="E31" s="115"/>
      <c r="F31" s="115"/>
      <c r="G31" s="115"/>
      <c r="H31" s="115"/>
      <c r="I31" s="115"/>
      <c r="J31" s="115"/>
      <c r="K31" s="115"/>
      <c r="L31" s="115"/>
      <c r="M31" s="115"/>
      <c r="N31" s="115"/>
      <c r="O31" s="115"/>
    </row>
    <row r="32" spans="1:15" x14ac:dyDescent="0.2">
      <c r="A32" s="21"/>
      <c r="B32" s="115" t="s">
        <v>125</v>
      </c>
      <c r="C32" s="115"/>
      <c r="D32" s="115"/>
      <c r="E32" s="115"/>
      <c r="F32" s="115"/>
      <c r="G32" s="115"/>
      <c r="H32" s="115"/>
      <c r="I32" s="115"/>
      <c r="J32" s="115"/>
      <c r="K32" s="115"/>
      <c r="L32" s="115"/>
      <c r="M32" s="115"/>
      <c r="N32" s="115"/>
      <c r="O32" s="115"/>
    </row>
    <row r="33" spans="1:16" x14ac:dyDescent="0.2">
      <c r="A33" s="21"/>
      <c r="B33" s="115" t="s">
        <v>66</v>
      </c>
      <c r="C33" s="115"/>
      <c r="D33" s="115"/>
      <c r="E33" s="115"/>
      <c r="F33" s="115"/>
      <c r="G33" s="115"/>
      <c r="H33" s="115"/>
      <c r="I33" s="115"/>
      <c r="J33" s="115"/>
      <c r="K33" s="115"/>
      <c r="L33" s="115"/>
      <c r="M33" s="115"/>
      <c r="N33" s="115"/>
      <c r="O33" s="115"/>
    </row>
    <row r="34" spans="1:16" x14ac:dyDescent="0.2">
      <c r="A34" s="21"/>
      <c r="B34" s="113" t="s">
        <v>67</v>
      </c>
      <c r="C34" s="113"/>
      <c r="D34" s="113"/>
      <c r="E34" s="113"/>
      <c r="F34" s="113"/>
      <c r="G34" s="113"/>
      <c r="H34" s="113"/>
      <c r="I34" s="113"/>
      <c r="J34" s="113"/>
      <c r="K34" s="113"/>
      <c r="L34" s="113"/>
      <c r="M34" s="113"/>
      <c r="N34" s="113"/>
      <c r="O34" s="113"/>
    </row>
    <row r="35" spans="1:16" x14ac:dyDescent="0.2">
      <c r="A35" s="21"/>
      <c r="B35" s="113"/>
      <c r="C35" s="113"/>
      <c r="D35" s="113"/>
      <c r="E35" s="113"/>
      <c r="F35" s="113"/>
      <c r="G35" s="113"/>
      <c r="H35" s="113"/>
      <c r="I35" s="113"/>
      <c r="J35" s="113"/>
      <c r="K35" s="113"/>
      <c r="L35" s="113"/>
      <c r="M35" s="113"/>
      <c r="N35" s="113"/>
      <c r="O35" s="113"/>
    </row>
    <row r="36" spans="1:16" x14ac:dyDescent="0.2">
      <c r="A36" s="21"/>
      <c r="B36" s="113"/>
      <c r="C36" s="113"/>
      <c r="D36" s="113"/>
      <c r="E36" s="113"/>
      <c r="F36" s="113"/>
      <c r="G36" s="113"/>
      <c r="H36" s="113"/>
      <c r="I36" s="113"/>
      <c r="J36" s="113"/>
      <c r="K36" s="113"/>
      <c r="L36" s="113"/>
      <c r="M36" s="113"/>
      <c r="N36" s="113"/>
      <c r="O36" s="113"/>
    </row>
    <row r="37" spans="1:16" ht="16" customHeight="1" x14ac:dyDescent="0.2">
      <c r="A37" s="33" t="s">
        <v>68</v>
      </c>
      <c r="B37" s="114" t="s">
        <v>69</v>
      </c>
      <c r="C37" s="114"/>
      <c r="D37" s="114"/>
      <c r="E37" s="114"/>
      <c r="F37" s="114"/>
      <c r="G37" s="114"/>
      <c r="H37" s="114"/>
      <c r="I37" s="114"/>
      <c r="J37" s="114"/>
      <c r="K37" s="114"/>
      <c r="L37" s="114"/>
      <c r="M37" s="114"/>
      <c r="N37" s="114"/>
      <c r="O37" s="114"/>
    </row>
    <row r="38" spans="1:16" ht="16" customHeight="1" x14ac:dyDescent="0.3">
      <c r="A38" s="33"/>
      <c r="B38" s="113" t="s">
        <v>70</v>
      </c>
      <c r="C38" s="113"/>
      <c r="D38" s="113"/>
      <c r="E38" s="113"/>
      <c r="F38" s="113"/>
      <c r="G38" s="113"/>
      <c r="H38" s="113"/>
      <c r="I38" s="113"/>
      <c r="J38" s="113"/>
      <c r="K38" s="113"/>
      <c r="L38" s="113"/>
      <c r="M38" s="113"/>
      <c r="N38" s="113"/>
      <c r="O38" s="113"/>
      <c r="P38" s="38"/>
    </row>
    <row r="39" spans="1:16" x14ac:dyDescent="0.2">
      <c r="B39" s="113"/>
      <c r="C39" s="113"/>
      <c r="D39" s="113"/>
      <c r="E39" s="113"/>
      <c r="F39" s="113"/>
      <c r="G39" s="113"/>
      <c r="H39" s="113"/>
      <c r="I39" s="113"/>
      <c r="J39" s="113"/>
      <c r="K39" s="113"/>
      <c r="L39" s="113"/>
      <c r="M39" s="113"/>
      <c r="N39" s="113"/>
      <c r="O39" s="113"/>
    </row>
    <row r="40" spans="1:16" x14ac:dyDescent="0.2">
      <c r="B40" s="113"/>
      <c r="C40" s="113"/>
      <c r="D40" s="113"/>
      <c r="E40" s="113"/>
      <c r="F40" s="113"/>
      <c r="G40" s="113"/>
      <c r="H40" s="113"/>
      <c r="I40" s="113"/>
      <c r="J40" s="113"/>
      <c r="K40" s="113"/>
      <c r="L40" s="113"/>
      <c r="M40" s="113"/>
      <c r="N40" s="113"/>
      <c r="O40" s="113"/>
    </row>
    <row r="41" spans="1:16" x14ac:dyDescent="0.2">
      <c r="B41" s="113"/>
      <c r="C41" s="113"/>
      <c r="D41" s="113"/>
      <c r="E41" s="113"/>
      <c r="F41" s="113"/>
      <c r="G41" s="113"/>
      <c r="H41" s="113"/>
      <c r="I41" s="113"/>
      <c r="J41" s="113"/>
      <c r="K41" s="113"/>
      <c r="L41" s="113"/>
      <c r="M41" s="113"/>
      <c r="N41" s="113"/>
      <c r="O41" s="113"/>
    </row>
  </sheetData>
  <mergeCells count="18">
    <mergeCell ref="A1:O2"/>
    <mergeCell ref="B3:O10"/>
    <mergeCell ref="B11:O13"/>
    <mergeCell ref="B14:O16"/>
    <mergeCell ref="B17:O22"/>
    <mergeCell ref="B23:O25"/>
    <mergeCell ref="B28:O30"/>
    <mergeCell ref="B34:O36"/>
    <mergeCell ref="B26:O26"/>
    <mergeCell ref="B27:O27"/>
    <mergeCell ref="B31:O31"/>
    <mergeCell ref="B32:O32"/>
    <mergeCell ref="B33:O33"/>
    <mergeCell ref="B39:O39"/>
    <mergeCell ref="B40:O40"/>
    <mergeCell ref="B41:O41"/>
    <mergeCell ref="B37:O37"/>
    <mergeCell ref="B38:O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39"/>
  <sheetViews>
    <sheetView tabSelected="1" topLeftCell="B1" zoomScale="144" zoomScaleNormal="85" workbookViewId="0">
      <selection activeCell="D5" sqref="D5"/>
    </sheetView>
  </sheetViews>
  <sheetFormatPr baseColWidth="10" defaultColWidth="9.1640625" defaultRowHeight="16" x14ac:dyDescent="0.2"/>
  <cols>
    <col min="1" max="1" width="10" style="41" customWidth="1"/>
    <col min="2" max="2" width="49" style="41" customWidth="1"/>
    <col min="3" max="3" width="61.6640625" style="41" customWidth="1"/>
    <col min="4" max="4" width="47.5" style="41" customWidth="1"/>
    <col min="5" max="16384" width="9.1640625" style="41"/>
  </cols>
  <sheetData>
    <row r="1" spans="1:4" x14ac:dyDescent="0.2">
      <c r="B1" s="42"/>
    </row>
    <row r="2" spans="1:4" x14ac:dyDescent="0.2">
      <c r="A2" s="43" t="str">
        <f>'Pasiūlymo forma'!B30</f>
        <v>Ikiklinikinė didelio našumo in vivo optinio vaizdinimo sistema su bioliuminescencijos ir fluorescencijos galimybėmis ir integruota rentgeno sistema daugybiniam vaizdinimui</v>
      </c>
      <c r="B2" s="44"/>
      <c r="C2" s="44"/>
    </row>
    <row r="3" spans="1:4" x14ac:dyDescent="0.2">
      <c r="A3" s="45"/>
      <c r="B3" s="46"/>
      <c r="C3" s="46"/>
    </row>
    <row r="4" spans="1:4" x14ac:dyDescent="0.2">
      <c r="A4" s="44" t="s">
        <v>71</v>
      </c>
      <c r="B4" s="46"/>
      <c r="C4" s="46"/>
    </row>
    <row r="5" spans="1:4" s="49" customFormat="1" ht="85" x14ac:dyDescent="0.2">
      <c r="A5" s="47" t="s">
        <v>72</v>
      </c>
      <c r="B5" s="48" t="s">
        <v>73</v>
      </c>
      <c r="C5" s="48" t="s">
        <v>74</v>
      </c>
      <c r="D5" s="27" t="s">
        <v>127</v>
      </c>
    </row>
    <row r="6" spans="1:4" s="49" customFormat="1" ht="34" x14ac:dyDescent="0.2">
      <c r="A6" s="119">
        <v>1</v>
      </c>
      <c r="B6" s="118" t="s">
        <v>75</v>
      </c>
      <c r="C6" s="50" t="s">
        <v>76</v>
      </c>
      <c r="D6" s="39"/>
    </row>
    <row r="7" spans="1:4" s="49" customFormat="1" ht="52" customHeight="1" x14ac:dyDescent="0.2">
      <c r="A7" s="120"/>
      <c r="B7" s="118"/>
      <c r="C7" s="50" t="s">
        <v>77</v>
      </c>
      <c r="D7" s="39"/>
    </row>
    <row r="8" spans="1:4" s="49" customFormat="1" ht="51" x14ac:dyDescent="0.2">
      <c r="A8" s="119">
        <v>2</v>
      </c>
      <c r="B8" s="118" t="s">
        <v>78</v>
      </c>
      <c r="C8" s="50" t="s">
        <v>79</v>
      </c>
      <c r="D8" s="40"/>
    </row>
    <row r="9" spans="1:4" s="49" customFormat="1" ht="17" x14ac:dyDescent="0.2">
      <c r="A9" s="121"/>
      <c r="B9" s="118"/>
      <c r="C9" s="50" t="s">
        <v>80</v>
      </c>
      <c r="D9" s="39"/>
    </row>
    <row r="10" spans="1:4" s="49" customFormat="1" ht="34" x14ac:dyDescent="0.2">
      <c r="A10" s="121"/>
      <c r="B10" s="118"/>
      <c r="C10" s="50" t="s">
        <v>81</v>
      </c>
      <c r="D10" s="39"/>
    </row>
    <row r="11" spans="1:4" s="49" customFormat="1" ht="34" x14ac:dyDescent="0.2">
      <c r="A11" s="120"/>
      <c r="B11" s="118"/>
      <c r="C11" s="50" t="s">
        <v>82</v>
      </c>
      <c r="D11" s="39"/>
    </row>
    <row r="12" spans="1:4" s="49" customFormat="1" ht="51" x14ac:dyDescent="0.2">
      <c r="A12" s="119">
        <v>3</v>
      </c>
      <c r="B12" s="118" t="s">
        <v>83</v>
      </c>
      <c r="C12" s="50" t="s">
        <v>84</v>
      </c>
      <c r="D12" s="39"/>
    </row>
    <row r="13" spans="1:4" s="49" customFormat="1" ht="170" x14ac:dyDescent="0.2">
      <c r="A13" s="121"/>
      <c r="B13" s="118"/>
      <c r="C13" s="50" t="s">
        <v>85</v>
      </c>
      <c r="D13" s="39"/>
    </row>
    <row r="14" spans="1:4" s="49" customFormat="1" ht="34" x14ac:dyDescent="0.2">
      <c r="A14" s="121"/>
      <c r="B14" s="118"/>
      <c r="C14" s="50" t="s">
        <v>86</v>
      </c>
      <c r="D14" s="39"/>
    </row>
    <row r="15" spans="1:4" s="49" customFormat="1" ht="132" customHeight="1" x14ac:dyDescent="0.2">
      <c r="A15" s="120"/>
      <c r="B15" s="118"/>
      <c r="C15" s="50" t="s">
        <v>87</v>
      </c>
      <c r="D15" s="39"/>
    </row>
    <row r="16" spans="1:4" s="49" customFormat="1" ht="136" x14ac:dyDescent="0.2">
      <c r="A16" s="119">
        <v>4</v>
      </c>
      <c r="B16" s="118" t="s">
        <v>88</v>
      </c>
      <c r="C16" s="50" t="s">
        <v>89</v>
      </c>
      <c r="D16" s="39"/>
    </row>
    <row r="17" spans="1:4" s="49" customFormat="1" ht="17" x14ac:dyDescent="0.2">
      <c r="A17" s="121"/>
      <c r="B17" s="118"/>
      <c r="C17" s="50" t="s">
        <v>90</v>
      </c>
      <c r="D17" s="39"/>
    </row>
    <row r="18" spans="1:4" s="49" customFormat="1" ht="17" x14ac:dyDescent="0.2">
      <c r="A18" s="121"/>
      <c r="B18" s="118"/>
      <c r="C18" s="50" t="s">
        <v>91</v>
      </c>
      <c r="D18" s="39"/>
    </row>
    <row r="19" spans="1:4" s="49" customFormat="1" ht="34" x14ac:dyDescent="0.2">
      <c r="A19" s="120"/>
      <c r="B19" s="118"/>
      <c r="C19" s="50" t="s">
        <v>119</v>
      </c>
      <c r="D19" s="39"/>
    </row>
    <row r="20" spans="1:4" s="49" customFormat="1" ht="102" x14ac:dyDescent="0.2">
      <c r="A20" s="51">
        <v>5</v>
      </c>
      <c r="B20" s="50" t="s">
        <v>92</v>
      </c>
      <c r="C20" s="50" t="s">
        <v>93</v>
      </c>
      <c r="D20" s="39"/>
    </row>
    <row r="21" spans="1:4" s="49" customFormat="1" ht="84" customHeight="1" x14ac:dyDescent="0.2">
      <c r="A21" s="51">
        <v>6</v>
      </c>
      <c r="B21" s="50" t="s">
        <v>94</v>
      </c>
      <c r="C21" s="50" t="s">
        <v>120</v>
      </c>
      <c r="D21" s="39"/>
    </row>
    <row r="22" spans="1:4" s="49" customFormat="1" ht="102" customHeight="1" x14ac:dyDescent="0.2">
      <c r="A22" s="51">
        <v>7</v>
      </c>
      <c r="B22" s="50" t="s">
        <v>95</v>
      </c>
      <c r="C22" s="50" t="s">
        <v>121</v>
      </c>
      <c r="D22" s="39"/>
    </row>
    <row r="23" spans="1:4" s="49" customFormat="1" ht="34" x14ac:dyDescent="0.2">
      <c r="A23" s="119">
        <v>8</v>
      </c>
      <c r="B23" s="118" t="s">
        <v>96</v>
      </c>
      <c r="C23" s="50" t="s">
        <v>97</v>
      </c>
      <c r="D23" s="39"/>
    </row>
    <row r="24" spans="1:4" s="49" customFormat="1" ht="51" x14ac:dyDescent="0.2">
      <c r="A24" s="121"/>
      <c r="B24" s="118"/>
      <c r="C24" s="50" t="s">
        <v>98</v>
      </c>
      <c r="D24" s="39"/>
    </row>
    <row r="25" spans="1:4" s="49" customFormat="1" ht="138" x14ac:dyDescent="0.2">
      <c r="A25" s="119">
        <v>9</v>
      </c>
      <c r="B25" s="118" t="s">
        <v>99</v>
      </c>
      <c r="C25" s="50" t="s">
        <v>100</v>
      </c>
      <c r="D25" s="39"/>
    </row>
    <row r="26" spans="1:4" s="49" customFormat="1" ht="83" customHeight="1" x14ac:dyDescent="0.2">
      <c r="A26" s="120"/>
      <c r="B26" s="118"/>
      <c r="C26" s="50" t="s">
        <v>101</v>
      </c>
      <c r="D26" s="39"/>
    </row>
    <row r="27" spans="1:4" s="49" customFormat="1" ht="51" x14ac:dyDescent="0.2">
      <c r="A27" s="119">
        <v>10</v>
      </c>
      <c r="B27" s="118" t="s">
        <v>102</v>
      </c>
      <c r="C27" s="50" t="s">
        <v>122</v>
      </c>
      <c r="D27" s="39"/>
    </row>
    <row r="28" spans="1:4" s="49" customFormat="1" ht="51" x14ac:dyDescent="0.2">
      <c r="A28" s="121"/>
      <c r="B28" s="118"/>
      <c r="C28" s="50" t="s">
        <v>103</v>
      </c>
      <c r="D28" s="39"/>
    </row>
    <row r="29" spans="1:4" s="49" customFormat="1" ht="34" x14ac:dyDescent="0.2">
      <c r="A29" s="121"/>
      <c r="B29" s="118"/>
      <c r="C29" s="50" t="s">
        <v>104</v>
      </c>
      <c r="D29" s="39"/>
    </row>
    <row r="30" spans="1:4" s="49" customFormat="1" ht="69" customHeight="1" x14ac:dyDescent="0.2">
      <c r="A30" s="51">
        <v>11</v>
      </c>
      <c r="B30" s="50" t="s">
        <v>105</v>
      </c>
      <c r="C30" s="50" t="s">
        <v>123</v>
      </c>
      <c r="D30" s="39"/>
    </row>
    <row r="31" spans="1:4" s="49" customFormat="1" ht="100" customHeight="1" x14ac:dyDescent="0.2">
      <c r="A31" s="119">
        <v>12</v>
      </c>
      <c r="B31" s="118" t="s">
        <v>106</v>
      </c>
      <c r="C31" s="50" t="s">
        <v>107</v>
      </c>
      <c r="D31" s="39"/>
    </row>
    <row r="32" spans="1:4" s="49" customFormat="1" ht="137" customHeight="1" x14ac:dyDescent="0.2">
      <c r="A32" s="121"/>
      <c r="B32" s="118"/>
      <c r="C32" s="50" t="s">
        <v>108</v>
      </c>
      <c r="D32" s="39"/>
    </row>
    <row r="33" spans="1:4" s="49" customFormat="1" ht="34" x14ac:dyDescent="0.2">
      <c r="A33" s="121"/>
      <c r="B33" s="118"/>
      <c r="C33" s="50" t="s">
        <v>109</v>
      </c>
      <c r="D33" s="39"/>
    </row>
    <row r="34" spans="1:4" s="49" customFormat="1" ht="136" x14ac:dyDescent="0.2">
      <c r="A34" s="121"/>
      <c r="B34" s="118"/>
      <c r="C34" s="50" t="s">
        <v>110</v>
      </c>
      <c r="D34" s="39"/>
    </row>
    <row r="35" spans="1:4" s="49" customFormat="1" ht="68" x14ac:dyDescent="0.2">
      <c r="A35" s="119">
        <v>13</v>
      </c>
      <c r="B35" s="118" t="s">
        <v>111</v>
      </c>
      <c r="C35" s="50" t="s">
        <v>112</v>
      </c>
      <c r="D35" s="39"/>
    </row>
    <row r="36" spans="1:4" s="49" customFormat="1" ht="87" x14ac:dyDescent="0.2">
      <c r="A36" s="121"/>
      <c r="B36" s="118"/>
      <c r="C36" s="50" t="s">
        <v>113</v>
      </c>
      <c r="D36" s="39"/>
    </row>
    <row r="37" spans="1:4" s="49" customFormat="1" ht="87" customHeight="1" x14ac:dyDescent="0.2">
      <c r="A37" s="120"/>
      <c r="B37" s="118"/>
      <c r="C37" s="50" t="s">
        <v>114</v>
      </c>
      <c r="D37" s="39"/>
    </row>
    <row r="38" spans="1:4" s="49" customFormat="1" ht="50" customHeight="1" x14ac:dyDescent="0.2">
      <c r="A38" s="119">
        <v>14</v>
      </c>
      <c r="B38" s="118" t="s">
        <v>115</v>
      </c>
      <c r="C38" s="50" t="s">
        <v>116</v>
      </c>
      <c r="D38" s="39"/>
    </row>
    <row r="39" spans="1:4" s="49" customFormat="1" ht="68" x14ac:dyDescent="0.2">
      <c r="A39" s="120"/>
      <c r="B39" s="118"/>
      <c r="C39" s="50" t="s">
        <v>124</v>
      </c>
      <c r="D39" s="39"/>
    </row>
  </sheetData>
  <mergeCells count="20">
    <mergeCell ref="B6:B7"/>
    <mergeCell ref="B8:B11"/>
    <mergeCell ref="B12:B15"/>
    <mergeCell ref="B16:B19"/>
    <mergeCell ref="B23:B24"/>
    <mergeCell ref="A25:A26"/>
    <mergeCell ref="A27:A29"/>
    <mergeCell ref="A31:A34"/>
    <mergeCell ref="A35:A37"/>
    <mergeCell ref="A38:A39"/>
    <mergeCell ref="A6:A7"/>
    <mergeCell ref="A8:A11"/>
    <mergeCell ref="A12:A15"/>
    <mergeCell ref="A16:A19"/>
    <mergeCell ref="A23:A24"/>
    <mergeCell ref="B25:B26"/>
    <mergeCell ref="B27:B29"/>
    <mergeCell ref="B31:B34"/>
    <mergeCell ref="B35:B37"/>
    <mergeCell ref="B38:B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117</v>
      </c>
    </row>
    <row r="2" spans="1:1" x14ac:dyDescent="0.2">
      <c r="A2" s="2" t="s">
        <v>118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Regvyta Gelumbauskienė</cp:lastModifiedBy>
  <cp:revision/>
  <dcterms:created xsi:type="dcterms:W3CDTF">2021-04-30T12:21:51Z</dcterms:created>
  <dcterms:modified xsi:type="dcterms:W3CDTF">2024-12-08T16:34:24Z</dcterms:modified>
  <cp:category/>
  <cp:contentStatus/>
</cp:coreProperties>
</file>