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TARCEGET/6. 308902 Eukarijotinių ląstelių inžinerijos klasteris/"/>
    </mc:Choice>
  </mc:AlternateContent>
  <xr:revisionPtr revIDLastSave="0" documentId="13_ncr:1_{9F57472A-C5C2-A840-B298-7C49AE4AF9E6}" xr6:coauthVersionLast="47" xr6:coauthVersionMax="47" xr10:uidLastSave="{00000000-0000-0000-0000-000000000000}"/>
  <bookViews>
    <workbookView xWindow="0" yWindow="720" windowWidth="29400" windowHeight="18400" activeTab="3"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calcChain>
</file>

<file path=xl/sharedStrings.xml><?xml version="1.0" encoding="utf-8"?>
<sst xmlns="http://schemas.openxmlformats.org/spreadsheetml/2006/main" count="200" uniqueCount="195">
  <si>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</si>
  <si>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</si>
  <si>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</si>
  <si>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</si>
  <si>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</si>
  <si>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</si>
  <si>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</si>
  <si>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</si>
  <si>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</si>
  <si>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</si>
  <si>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</si>
  <si>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</si>
  <si>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</si>
  <si>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</si>
  <si>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</si>
  <si>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</si>
  <si>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</si>
  <si>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</si>
  <si>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</si>
  <si>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</si>
  <si>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</si>
  <si>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</si>
  <si>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</si>
  <si>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</si>
  <si>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</si>
  <si>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</si>
  <si>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</si>
  <si>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</si>
  <si>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</si>
  <si>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</si>
  <si>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</si>
  <si>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</si>
  <si>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</si>
  <si>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</si>
  <si>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</si>
  <si>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</si>
  <si>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</si>
  <si>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</si>
  <si>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</si>
  <si>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</si>
  <si>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</si>
  <si>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</si>
  <si>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</si>
  <si>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</si>
  <si>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</si>
  <si>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</si>
  <si>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</si>
  <si>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</si>
  <si>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</si>
  <si>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</si>
  <si>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</si>
  <si>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</si>
  <si>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</si>
  <si>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</si>
  <si>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</si>
  <si>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</si>
  <si>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</si>
  <si>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</si>
  <si>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</si>
  <si>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</si>
  <si>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</si>
  <si>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</si>
  <si>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</si>
  <si>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</si>
  <si>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</si>
  <si>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</si>
  <si>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</si>
  <si>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</si>
  <si>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</si>
  <si>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</si>
  <si>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</si>
  <si>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</si>
  <si>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</si>
  <si>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Programinė įranga</t>
  </si>
  <si>
    <t xml:space="preserve">1. Mokymai ≥ 2 darbuotojams. Mokymų trukmė ne mažiau 2 akad. val. </t>
  </si>
  <si>
    <t>Bioreaktorius su kontrolės sistema</t>
  </si>
  <si>
    <t>Bioreaktoriaus su kontrolės sistema garantinis laikotarpis</t>
  </si>
  <si>
    <t>Paskirtis</t>
  </si>
  <si>
    <t>Reikalavimai valdymo moduliui</t>
  </si>
  <si>
    <t>Reikalavimai temperatūros valdymo moduliui</t>
  </si>
  <si>
    <t>Reikalavimai dujų valdymo moduliui</t>
  </si>
  <si>
    <t>Reikalavimai ištirpusio deguonies kontrolei</t>
  </si>
  <si>
    <t>Reikalavimai optiniam ištirpusio deguonies matavimui</t>
  </si>
  <si>
    <t>Reikalavimai pH kontrolei</t>
  </si>
  <si>
    <t>Prietaisas turi būti tinkamas ląstelių auginimui. Platforma, kurią sudaro valdymo modulis ir siūbuojančio judesio bioreaktorius.</t>
  </si>
  <si>
    <t>1. Valdymo blokas pagamintas iš nerudijančio plieno arba lygiavertės medžiagos,</t>
  </si>
  <si>
    <t>2. Valdymo modulis turi būti skirtas prijungti vienam siūbuojančio judesio bioreaktoriui,</t>
  </si>
  <si>
    <t>3. Prievadai: USB, Ethernet arba lygiavertės jungtys.</t>
  </si>
  <si>
    <t>2. Turi būti elektrinis kaitinimo kilimėlis, gebantis šildyt iki nemažesnės kaip 40°C  temperatūros.</t>
  </si>
  <si>
    <t>1. Turi būti integruotas temperatūros modulis bioreaktoriaus šildymui,</t>
  </si>
  <si>
    <t>1. Turi būti dujų kontrolės modulis skirtas žinduolinių, augalinių, vabzdžių ląstelių ar bakterijų auginimui siūbuojančio judesio biorekatoriuje.</t>
  </si>
  <si>
    <t>2. Būtini atbuliniai vožtuvai ir apsauginis vožtuvas (ne mažiau 100 mbarg) dujų tiekimui į bioreaktorių,</t>
  </si>
  <si>
    <t>4. Būtinas automatinis dujų sumaišymas prieš dujas paduodant į reaktorių.</t>
  </si>
  <si>
    <t>1. DO valdiklis turi turėti galimybę paraleliai valdyti keletą veiksnių,</t>
  </si>
  <si>
    <t>2. Turi būti galimybė aktivuoti iki 4 veiksnių vienu metu (oras, O2, N2, siūbavimas),</t>
  </si>
  <si>
    <t>3. Turi būti galimybė reguliuoti bioreaktoriaus siūbavimo greitį bei pasvirimo kampą,</t>
  </si>
  <si>
    <t>4. Turi būti galimybė individualiai reguliuoti kiekvieną veiksnį naudojant DO valdiklio išvestis,</t>
  </si>
  <si>
    <t>5. Turi būti galimybė atskirai nustatyti kiekvieno veiksnio maksimalias ir minimalias valdiklio išvestis.</t>
  </si>
  <si>
    <t>1. Turi būti galimybė matuoti ištirpusį deguonies kiekį naudojant bioreaktoriuje integruotus optinius jutiklius,</t>
  </si>
  <si>
    <t>2. Optinio jutiklio rodmenys turi būti rodomi valdymo modulio ekrane,</t>
  </si>
  <si>
    <t>3. Jutikliai turi turėti galimybę būti kalibruojami,</t>
  </si>
  <si>
    <t>4. Turi būti galimybė perkalibruoti sensorių proceso metu,</t>
  </si>
  <si>
    <t>5. Sensoriaus matavimo ribos ne siauresnės negu 0 - 250%, o geba ne prasčiau negu 0,1%.</t>
  </si>
  <si>
    <t>1. Turi būti galimybė matuoti pH naudojant bioreaktoriuje integruotus optinius jutiklius,</t>
  </si>
  <si>
    <t>2. Optiškai išmatuotas pH turi būti rodomas valdymo modulio ekrane,</t>
  </si>
  <si>
    <t>4. Turi būti galimybė perkalibruoti sensorių proceso metu.</t>
  </si>
  <si>
    <t>Sensoriaus matavimo ribos ne siauresnės negu 4,0 - 10,0 pH, o skiriamoji geba ne prasčiau negu 0,1 pH</t>
  </si>
  <si>
    <t>1. Valdymo modulis turi turėti ne mažiau 2 išorinių signalo įvesčių 4-20 mA (arba platesniame diapazone). Valdymo modulis turi turėti ne mažiau dviejų išorinių signalo įvesčių 0-10 V (arba platesniame diapazone),</t>
  </si>
  <si>
    <t>2. Priimamas signalas turi būti atvaizduojamas 0 - 100 % diapazone,</t>
  </si>
  <si>
    <t>3. Signalas turi būti atvaizduojamas valdymo modulyje.</t>
  </si>
  <si>
    <t>Programinė įranga suteikianti galimybę kurti duomenų atsargines kopijas ir atkurti parametrus gedimo atveju</t>
  </si>
  <si>
    <t>Būtina</t>
  </si>
  <si>
    <t>Gravimetrinė kontrolė</t>
  </si>
  <si>
    <t>1. Turi būti automatinis srauto greičio valdymas remiantis išorinių svarstyklių rodmenimis (pvz. pagal pamaitinimo indo svorį),</t>
  </si>
  <si>
    <t>2. Turi būti automatinis srauto greičio reguliavimas remiantis pačio bioreaktoriaus svorio rodmenimis,</t>
  </si>
  <si>
    <t>3. Turi būti ląstelių pamaitinimų / kultūros nuėmimo kontrolė remiantis svarstyklių rodmenimis,</t>
  </si>
  <si>
    <t>4. Srauto greičiui žymėti turi būti naudojami g/h,</t>
  </si>
  <si>
    <t>5. Gravimetrinė kontrolė turi būti vykdoma naudojant kintamo griečio pompas,</t>
  </si>
  <si>
    <t>6. Turi būti galimybė kontroliuoti biosintezės procesą remiantis interguotu ląstelių gyvybingumo matavimu.</t>
  </si>
  <si>
    <t>Reikalavimai peristaltiniams siurbliams</t>
  </si>
  <si>
    <t>1. Ne mažiau 4 integruotų peristaltinių siurblių,</t>
  </si>
  <si>
    <t>2. Siurbliai turi būti kintamo greičio,</t>
  </si>
  <si>
    <t>3. Reguliuojamas greitis ne siauresnėse ribose negu 0,15-200 rpm,</t>
  </si>
  <si>
    <t>4. Turi būti galimybę siurblių greitį reguliuoti įvedant procentinę (%) valdiklio išvesties reikšmę,</t>
  </si>
  <si>
    <t>5. Siurbliai turi būti kintamos krypties, t.y. pagal laikrodžio rodyklę ir prieš laikrodžio rodyklę pasirinktinai,</t>
  </si>
  <si>
    <t>6. Valdymo modulyje turi būti siurblių suminiai skaitikliai, supumpuotam tūriui stebėti,</t>
  </si>
  <si>
    <t>7. Turi būti galimybė laiko pagrindu nustatyti profilius substrato valdikliui.</t>
  </si>
  <si>
    <t>Reikalavimai išoriniams peristaltiniams siurbliams</t>
  </si>
  <si>
    <t>1. Nemažiau 2 išorinių peristaltinių siurblių,</t>
  </si>
  <si>
    <t>3. Maksimalus greitis nelėtesnis negu 200 rpm,</t>
  </si>
  <si>
    <t>4. Greičio diapazonas valdomas ne mažiau kaip 1:100.</t>
  </si>
  <si>
    <t>Reikalavimai dujų masės srauto reguliatoriams</t>
  </si>
  <si>
    <t>1. Oro masės srauto reguliatorius:</t>
  </si>
  <si>
    <t>1.1 Reguliuojama dujų tėkmė ne siauresnėse ribose kaip nuo 0,02 iki 3 lpm,</t>
  </si>
  <si>
    <t>1.2 Turi būti terminis dujų srauto matavimas,</t>
  </si>
  <si>
    <t>1.3 Turi būti sukalibruotas oro naudojimui,</t>
  </si>
  <si>
    <t>2. Deguonies (O2) masės srauto reguliatorius:</t>
  </si>
  <si>
    <t>2.1 Reguliuojama dujų tėkmė ne siauresnėse ribose nei nuo 0,02 iki 3 lpm,</t>
  </si>
  <si>
    <t>2.2 Turi būti terminis dujų srauto matavimas,</t>
  </si>
  <si>
    <t>2.3 Turi būti sukalibruotas O2 dujų naudojimui.</t>
  </si>
  <si>
    <t>3. Azoto (N2) masės srauto reguliatorius:</t>
  </si>
  <si>
    <t>3.1 Reguliuojama dujų tėkmė ne siauresnėse ribose nei nuo 0,02 iki 3 lpm,</t>
  </si>
  <si>
    <t>3.2 Turi būti terminis dujų srauto matavimas,</t>
  </si>
  <si>
    <t>3.3 Turi būti sukalibruotas N2 dujų naudojimui.</t>
  </si>
  <si>
    <t>4. Anglies dvideginio (CO2) masės srauto reguliatorius:</t>
  </si>
  <si>
    <t>4.1 Reguliuojama dujų tėkmė ne siauresnėse ribose nei nuo 0,01 iki 1 lpm,</t>
  </si>
  <si>
    <t>4.2 Turi būti terminis dujų srauto matavimas,</t>
  </si>
  <si>
    <t>4.3 Turi būti sukalibruotas CO2 dujų naudojimui.</t>
  </si>
  <si>
    <t>Svarstyklės</t>
  </si>
  <si>
    <t>1. Svoris turi būti rodomas valdymo modulio ekrane,</t>
  </si>
  <si>
    <t>2. Maksimalus sveriamas svoris ne mažiau 7 kg,</t>
  </si>
  <si>
    <t>4. Svėrimo pagrindas turi būti pagamintas iš nerudijančio plieno arba lygiavertės medžiagos,</t>
  </si>
  <si>
    <t>Svėrimo sistema</t>
  </si>
  <si>
    <t>1. Svarstyklės turi turėti savo ekraną, kuriame būtų matomas sveriamas svoris bei taros funkcija,</t>
  </si>
  <si>
    <t>2. Svoris turi būti rodomas valdymo modulio ekrane,</t>
  </si>
  <si>
    <t>3. Maksimalus sveriamas svoris ne mažiau 60 kg,</t>
  </si>
  <si>
    <t>4. Svarstyklių rezoliucija ne prastesnė negu 2 g,</t>
  </si>
  <si>
    <t>5. Svėrimo pagrindas turi būti pagamintas iš nerudijančio plieno arba lygiavertės medžiagos,</t>
  </si>
  <si>
    <t>Gyvybingų ląstelių tūrio matavimas</t>
  </si>
  <si>
    <t>1. Sistema turi turėti visas jungtis reikalingas sistemai prijungti prie valdymo modulio bei reaktoriaus,</t>
  </si>
  <si>
    <t>2. Turi būti pridedamas signalų simuliacijos rinkinys su 2 skirtingais rodikliais: 0 pF/0 mS/cm ir 100 pF/40 mS/cm arba lygiaverčiais.</t>
  </si>
  <si>
    <t>Gliukozės ir laktato matavimas</t>
  </si>
  <si>
    <t>1. Tiesioginis gliukozės ir laktato matavimas,</t>
  </si>
  <si>
    <t>2. Rinkinyje turi būti žarnelės gliukozei ir laktatui,</t>
  </si>
  <si>
    <t>3. Rinkinyje turi būti du transportavimo buferiai,</t>
  </si>
  <si>
    <t>4. Rinkinyje turi būti tirpalai skirti kalibravimui.</t>
  </si>
  <si>
    <t>Rocker platforma, įskaitant apkrovos elementus</t>
  </si>
  <si>
    <t>1. Siūbavimo kampas ne siauresnėse ribose nei nuo 4 iki 10 laispnių,</t>
  </si>
  <si>
    <t>3. Turi būti temperatūros kontrolės sistema, gebanti šildyti iki ne mažiau nei 40 °C,</t>
  </si>
  <si>
    <t>4. Platforma turi būti skirta vienam bioreaktoriui,</t>
  </si>
  <si>
    <t>7. Turi būti bioreaktoriaus svorio kontrolė proceso metu,</t>
  </si>
  <si>
    <t>8. Turi būti šildytuvas skirtas bioreaktoriaus išmetimo filtrui,</t>
  </si>
  <si>
    <t>9. Turi būti integruotas LED arba lygiavertis ekranas,</t>
  </si>
  <si>
    <t>10. Turi būti Pt100 arba lygiavertis paviršiaus temperatūros sensorius,</t>
  </si>
  <si>
    <t>11. Sistema turi būt pritaikyta dirbti: 120V - 230 V, 50-60 Hz.</t>
  </si>
  <si>
    <t>1. Turi būti programinė įranga bioprocesų duomenų kaupimui, stebėjimui, valdymui ir automatizavimui,</t>
  </si>
  <si>
    <t>2. Turi būti skaičiavimo modulis netiesiogiai matomų proceso reikšmių įvertinimui,</t>
  </si>
  <si>
    <t>3. Turi būti grafikų modulis skirtas pažangiam duomenų vizualizavimui ir patikrinimui,</t>
  </si>
  <si>
    <t>4. Turi būti mėginių duomenų modulis skirtas įvestų duomenų apdorojimui,</t>
  </si>
  <si>
    <t>5. Turi būti OPC kliento arba lygiavertis modulis skirtas prisijungti prie OPC UA (DA) serverių arba papildomų jutiklių ir analizatorių.</t>
  </si>
  <si>
    <t>3. Turi būti ne mažiau 4 dujų masės srauto reguliatoriai (oro, N2, O2, CO2) su ne siauresniais kaip 1:200 srauto diapazonais,</t>
  </si>
  <si>
    <t>Vienkartinis pH matavimas</t>
  </si>
  <si>
    <t>Išoriniai signalai</t>
  </si>
  <si>
    <r>
      <t>2. Siūlomas garantinis laikotarpis (</t>
    </r>
    <r>
      <rPr>
        <b/>
        <sz val="12"/>
        <color rgb="FFFF0000"/>
        <rFont val="Times New Roman"/>
        <family val="1"/>
      </rPr>
      <t>Pildo Tiekėjas</t>
    </r>
    <r>
      <rPr>
        <b/>
        <sz val="12"/>
        <color theme="1"/>
        <rFont val="Times New Roman"/>
        <family val="1"/>
      </rPr>
      <t>):</t>
    </r>
  </si>
  <si>
    <t>1. Naudojimo instrukcija lietuvių arba anglų kalba,</t>
  </si>
  <si>
    <t>4. Turi būti galimybė valdymo bloką valdyti tiek lokaliai, tiek nuotoliu,</t>
  </si>
  <si>
    <t>5. Turi būti kontaktas skirtas prijungti prietaisą prie išorinės signalizacijos, M12 arba lygiavertė.</t>
  </si>
  <si>
    <t>3. Svarstyklių rezoliucija ne prastesnė negu 0,1 g,</t>
  </si>
  <si>
    <t>5. Svėrimo pagrindo skersmuo ne mažesnis nei 230 mm.</t>
  </si>
  <si>
    <t>6. Svėrimo pagrindo matmenys ne mažesni nei 400 x 300 mm.</t>
  </si>
  <si>
    <t>2. Siūbavimo greitis, ne siauriau nei nuo 8 iki 42 siūbavimų/min,</t>
  </si>
  <si>
    <t>5. Platforma turi būti pritaikyta dirbti su skirtingo dydžio kultivavimo maišais / bioreaktoriais, kurių darbinis tūris būtų nuo 0,1 L - 10 L,</t>
  </si>
  <si>
    <t>6. Minimalus darbinis kultūros tūris bioreaktoriuje / kultivavimo maiše turi būti ne daugiau nei 0,1 L (naudojant 1 L bioreaktorių), o naudojant maišus su jutikliais ne daugiau nei 0,2 L (naudojant 2 L) bioreaktorių,</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</si>
  <si>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</si>
  <si>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Tiekėjo siūlomos prekės parametrų reikšmės (Failo, dokumento pavadinimas ir puslapio Nr., pažymintis vietą, kurioje yra siūlomus techninius parametrus patvirtinantys dokumentai, pagal  TS “Bendrieji reikalavimai”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</si>
</sst>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7" fillId="0" borderId="17" xfId="0" applyFont="1" applyBorder="1" applyAlignment="1">
      <alignment horizontal="justify" vertical="top" wrapText="1"/>
    </xf>
    <xf numFmtId="0" fontId="5" fillId="0" borderId="17" xfId="0" applyFont="1" applyBorder="1" applyAlignment="1">
      <alignment horizontal="justify" vertical="top" wrapText="1"/>
    </xf>
    <xf numFmtId="0" fontId="5" fillId="5" borderId="0" xfId="0" applyFont="1" applyFill="1"/>
    <xf numFmtId="0" fontId="5" fillId="5" borderId="0" xfId="0" applyFont="1" applyFill="1" applyAlignment="1">
      <alignment vertical="center"/>
    </xf>
    <xf numFmtId="0" fontId="7" fillId="5" borderId="0" xfId="0" applyFont="1" applyFill="1"/>
    <xf numFmtId="0" fontId="7" fillId="5" borderId="0" xfId="0" applyFont="1" applyFill="1" applyAlignment="1">
      <alignment vertical="top"/>
    </xf>
    <xf numFmtId="0" fontId="5" fillId="5" borderId="0" xfId="0" applyFont="1" applyFill="1" applyAlignment="1">
      <alignment vertical="top"/>
    </xf>
    <xf numFmtId="0" fontId="5" fillId="5" borderId="0" xfId="0" applyFont="1" applyFill="1" applyAlignment="1">
      <alignment vertical="top" wrapText="1"/>
    </xf>
    <xf numFmtId="0" fontId="7" fillId="5" borderId="1"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5" fillId="5" borderId="0" xfId="0" applyFont="1" applyFill="1" applyAlignment="1">
      <alignment horizontal="center" vertical="center"/>
    </xf>
    <xf numFmtId="0" fontId="5" fillId="5" borderId="1" xfId="0" applyFont="1" applyFill="1" applyBorder="1" applyAlignment="1">
      <alignment horizontal="center" vertical="top" wrapText="1"/>
    </xf>
    <xf numFmtId="0" fontId="5" fillId="5" borderId="1" xfId="0" applyFont="1" applyFill="1" applyBorder="1" applyAlignment="1">
      <alignment horizontal="justify" vertical="top" wrapText="1"/>
    </xf>
    <xf numFmtId="0" fontId="5" fillId="4" borderId="17" xfId="0" applyFont="1" applyFill="1" applyBorder="1" applyAlignment="1" applyProtection="1">
      <alignment horizontal="justify" vertical="top" wrapText="1"/>
      <protection locked="0"/>
    </xf>
    <xf numFmtId="0" fontId="5" fillId="5" borderId="17" xfId="0" applyFont="1" applyFill="1" applyBorder="1" applyAlignment="1">
      <alignment horizontal="justify" vertical="top" wrapText="1"/>
    </xf>
    <xf numFmtId="0" fontId="5" fillId="5" borderId="26" xfId="0" applyFont="1" applyFill="1" applyBorder="1" applyAlignment="1">
      <alignment horizontal="center" vertical="top" wrapText="1"/>
    </xf>
    <xf numFmtId="0" fontId="5" fillId="5" borderId="26" xfId="0" applyFont="1" applyFill="1" applyBorder="1" applyAlignment="1">
      <alignment horizontal="justify" vertical="top" wrapText="1"/>
    </xf>
    <xf numFmtId="0" fontId="2" fillId="5" borderId="0" xfId="0" applyFont="1" applyFill="1" applyAlignment="1">
      <alignment horizontal="left"/>
    </xf>
    <xf numFmtId="0" fontId="7"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26" xfId="0" applyFont="1" applyFill="1" applyBorder="1" applyAlignment="1">
      <alignment horizontal="left" vertical="top" wrapText="1"/>
    </xf>
    <xf numFmtId="0" fontId="5" fillId="5" borderId="28"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26" xfId="0" applyFont="1" applyFill="1" applyBorder="1" applyAlignment="1">
      <alignment horizontal="center" vertical="top" wrapText="1"/>
    </xf>
    <xf numFmtId="0" fontId="5" fillId="5" borderId="28" xfId="0" applyFont="1" applyFill="1" applyBorder="1" applyAlignment="1">
      <alignment horizontal="center" vertical="top" wrapText="1"/>
    </xf>
    <xf numFmtId="0" fontId="5" fillId="5" borderId="27" xfId="0" applyFont="1" applyFill="1" applyBorder="1" applyAlignment="1">
      <alignment horizontal="center" vertical="top" wrapText="1"/>
    </xf>
    <xf numFmtId="0" fontId="5" fillId="5" borderId="26" xfId="0" applyFont="1" applyFill="1" applyBorder="1" applyAlignment="1">
      <alignment horizontal="justify" vertical="top" wrapText="1"/>
    </xf>
    <xf numFmtId="0" fontId="5" fillId="5" borderId="28" xfId="0" applyFont="1" applyFill="1" applyBorder="1" applyAlignment="1">
      <alignment horizontal="justify" vertical="top" wrapText="1"/>
    </xf>
    <xf numFmtId="0" fontId="5" fillId="5" borderId="27" xfId="0" applyFont="1" applyFill="1" applyBorder="1" applyAlignment="1">
      <alignment horizontal="justify" vertical="top" wrapText="1"/>
    </xf>
    <xf numFmtId="0" fontId="5" fillId="5" borderId="26" xfId="0" applyFont="1" applyFill="1" applyBorder="1" applyAlignment="1">
      <alignment horizontal="center" vertical="top"/>
    </xf>
    <xf numFmtId="0" fontId="5" fillId="5" borderId="28" xfId="0" applyFont="1" applyFill="1" applyBorder="1" applyAlignment="1">
      <alignment horizontal="center" vertical="top"/>
    </xf>
    <xf numFmtId="0" fontId="5" fillId="5" borderId="26" xfId="0" applyFont="1" applyFill="1" applyBorder="1" applyAlignment="1">
      <alignment horizontal="justify" vertical="top"/>
    </xf>
    <xf numFmtId="0" fontId="5" fillId="5" borderId="28" xfId="0" applyFont="1" applyFill="1" applyBorder="1" applyAlignment="1">
      <alignment horizontal="justify" vertical="top"/>
    </xf>
    <xf numFmtId="0" fontId="5" fillId="5" borderId="27" xfId="0" applyFont="1" applyFill="1" applyBorder="1" applyAlignment="1">
      <alignment horizontal="justify" vertical="top"/>
    </xf>
    <xf numFmtId="0" fontId="5" fillId="5" borderId="27"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opLeftCell="A15" zoomScale="117" zoomScaleNormal="85" workbookViewId="0">
      <selection activeCell="C44" sqref="C44"/>
    </sheetView>
  </sheetViews>
  <sheetFormatPr baseColWidth="10" defaultColWidth="10.83203125" defaultRowHeight="16" x14ac:dyDescent="0.2"/>
  <cols>
    <col min="1" max="1" width="10.83203125" style="13"/>
    <col min="2" max="2" width="31.33203125" style="14" customWidth="1"/>
    <col min="3" max="3" width="49.83203125" style="15"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7" t="s">
        <v>0</v>
      </c>
      <c r="C2" s="18"/>
    </row>
    <row r="3" spans="2:7" x14ac:dyDescent="0.2">
      <c r="B3" s="17"/>
      <c r="C3" s="18"/>
    </row>
    <row r="4" spans="2:7" x14ac:dyDescent="0.2">
      <c r="B4" s="14" t="s">
        <v>1</v>
      </c>
      <c r="C4" s="17" t="s">
        <v>71</v>
      </c>
    </row>
    <row r="5" spans="2:7" x14ac:dyDescent="0.2">
      <c r="C5" s="18"/>
    </row>
    <row r="6" spans="2:7" x14ac:dyDescent="0.2">
      <c r="B6" s="20" t="s">
        <v>2</v>
      </c>
      <c r="C6" s="35"/>
    </row>
    <row r="8" spans="2:7" x14ac:dyDescent="0.2">
      <c r="B8" s="59" t="s">
        <v>29</v>
      </c>
      <c r="C8" s="59"/>
      <c r="D8" s="60"/>
      <c r="E8" s="61"/>
      <c r="F8" s="61"/>
      <c r="G8" s="62"/>
    </row>
    <row r="9" spans="2:7" ht="16.25" customHeight="1" x14ac:dyDescent="0.2">
      <c r="B9" s="63" t="s">
        <v>32</v>
      </c>
      <c r="C9" s="64"/>
      <c r="D9" s="65"/>
      <c r="E9" s="66"/>
      <c r="F9" s="66"/>
      <c r="G9" s="66"/>
    </row>
    <row r="10" spans="2:7" ht="16.25" customHeight="1" x14ac:dyDescent="0.2">
      <c r="B10" s="63" t="s">
        <v>30</v>
      </c>
      <c r="C10" s="64"/>
      <c r="D10" s="65"/>
      <c r="E10" s="66"/>
      <c r="F10" s="66"/>
      <c r="G10" s="66"/>
    </row>
    <row r="11" spans="2:7" ht="16.25" customHeight="1" x14ac:dyDescent="0.2">
      <c r="B11" s="59" t="s">
        <v>31</v>
      </c>
      <c r="C11" s="59"/>
      <c r="D11" s="65"/>
      <c r="E11" s="66"/>
      <c r="F11" s="66"/>
      <c r="G11" s="66"/>
    </row>
    <row r="12" spans="2:7" ht="31" customHeight="1" x14ac:dyDescent="0.2">
      <c r="B12" s="67" t="s">
        <v>3</v>
      </c>
      <c r="C12" s="68"/>
      <c r="D12" s="65"/>
      <c r="E12" s="66"/>
      <c r="F12" s="66"/>
      <c r="G12" s="66"/>
    </row>
    <row r="13" spans="2:7" ht="16.25" customHeight="1" x14ac:dyDescent="0.2">
      <c r="B13" s="59" t="s">
        <v>4</v>
      </c>
      <c r="C13" s="59"/>
      <c r="D13" s="60"/>
      <c r="E13" s="61"/>
      <c r="F13" s="61"/>
      <c r="G13" s="62"/>
    </row>
    <row r="14" spans="2:7" ht="16.25" customHeight="1" x14ac:dyDescent="0.2">
      <c r="B14" s="59" t="s">
        <v>33</v>
      </c>
      <c r="C14" s="59"/>
      <c r="D14" s="60"/>
      <c r="E14" s="61"/>
      <c r="F14" s="61"/>
      <c r="G14" s="62"/>
    </row>
    <row r="15" spans="2:7" ht="31" customHeight="1" x14ac:dyDescent="0.2">
      <c r="B15" s="59" t="s">
        <v>5</v>
      </c>
      <c r="C15" s="59"/>
      <c r="D15" s="60"/>
      <c r="E15" s="61"/>
      <c r="F15" s="61"/>
      <c r="G15" s="62"/>
    </row>
    <row r="16" spans="2:7" ht="31" customHeight="1" x14ac:dyDescent="0.2">
      <c r="B16" s="59" t="s">
        <v>6</v>
      </c>
      <c r="C16" s="59"/>
      <c r="D16" s="60"/>
      <c r="E16" s="61"/>
      <c r="F16" s="61"/>
      <c r="G16" s="62"/>
    </row>
    <row r="17" spans="2:8" ht="18" customHeight="1" x14ac:dyDescent="0.2">
      <c r="B17" s="15"/>
      <c r="D17" s="19"/>
      <c r="E17" s="19"/>
      <c r="F17" s="19"/>
      <c r="G17" s="19"/>
    </row>
    <row r="18" spans="2:8" x14ac:dyDescent="0.2">
      <c r="B18" s="71" t="s">
        <v>7</v>
      </c>
      <c r="C18" s="71"/>
      <c r="D18" s="71"/>
      <c r="E18" s="71"/>
      <c r="F18" s="71"/>
      <c r="G18" s="71"/>
    </row>
    <row r="19" spans="2:8" x14ac:dyDescent="0.2">
      <c r="B19" s="69" t="s">
        <v>8</v>
      </c>
      <c r="C19" s="72"/>
      <c r="D19" s="72"/>
      <c r="E19" s="72"/>
      <c r="F19" s="72"/>
      <c r="G19" s="72"/>
    </row>
    <row r="20" spans="2:8" x14ac:dyDescent="0.2">
      <c r="B20" s="69" t="s">
        <v>9</v>
      </c>
      <c r="C20" s="72"/>
      <c r="D20" s="72"/>
      <c r="E20" s="72"/>
      <c r="F20" s="72"/>
      <c r="G20" s="72"/>
    </row>
    <row r="21" spans="2:8" x14ac:dyDescent="0.2">
      <c r="B21" s="69" t="s">
        <v>10</v>
      </c>
      <c r="C21" s="72"/>
      <c r="D21" s="72"/>
      <c r="E21" s="72"/>
      <c r="F21" s="72"/>
      <c r="G21" s="72"/>
    </row>
    <row r="22" spans="2:8" x14ac:dyDescent="0.2">
      <c r="B22" s="69" t="s">
        <v>11</v>
      </c>
      <c r="C22" s="69"/>
      <c r="D22" s="69"/>
      <c r="E22" s="69"/>
      <c r="F22" s="69"/>
      <c r="G22" s="69"/>
    </row>
    <row r="23" spans="2:8" x14ac:dyDescent="0.2">
      <c r="B23" s="70" t="s">
        <v>12</v>
      </c>
      <c r="C23" s="70"/>
      <c r="D23" s="70"/>
      <c r="E23" s="70"/>
      <c r="F23" s="70"/>
      <c r="G23" s="70"/>
    </row>
    <row r="24" spans="2:8" x14ac:dyDescent="0.2">
      <c r="B24" s="69" t="s">
        <v>13</v>
      </c>
      <c r="C24" s="69"/>
      <c r="D24" s="69"/>
      <c r="E24" s="69"/>
      <c r="F24" s="69"/>
      <c r="G24" s="69"/>
    </row>
    <row r="27" spans="2:8" x14ac:dyDescent="0.2">
      <c r="B27" s="56" t="s">
        <v>65</v>
      </c>
      <c r="C27" s="56"/>
      <c r="D27" s="56"/>
      <c r="E27" s="56"/>
      <c r="F27" s="56"/>
      <c r="G27" s="56"/>
      <c r="H27" s="56"/>
    </row>
    <row r="28" spans="2:8" x14ac:dyDescent="0.2">
      <c r="B28" s="13"/>
      <c r="C28" s="13"/>
    </row>
    <row r="29" spans="2:8" ht="34" x14ac:dyDescent="0.2">
      <c r="B29" s="28" t="s">
        <v>16</v>
      </c>
      <c r="C29" s="28" t="s">
        <v>55</v>
      </c>
      <c r="D29" s="28" t="s">
        <v>56</v>
      </c>
      <c r="E29" s="26" t="s">
        <v>57</v>
      </c>
      <c r="F29" s="26" t="s">
        <v>58</v>
      </c>
      <c r="G29" s="26" t="s">
        <v>59</v>
      </c>
      <c r="H29" s="26" t="s">
        <v>60</v>
      </c>
    </row>
    <row r="30" spans="2:8" ht="34" customHeight="1" x14ac:dyDescent="0.2">
      <c r="B30" s="27" t="s">
        <v>75</v>
      </c>
      <c r="C30" s="36"/>
      <c r="D30" s="36"/>
      <c r="E30" s="29">
        <v>1</v>
      </c>
      <c r="F30" s="34"/>
      <c r="G30" s="30">
        <f>E30*F30</f>
        <v>0</v>
      </c>
      <c r="H30" s="30">
        <f>G30*1.21</f>
        <v>0</v>
      </c>
    </row>
    <row r="31" spans="2:8" x14ac:dyDescent="0.2">
      <c r="B31" s="13"/>
      <c r="C31" s="13"/>
    </row>
    <row r="32" spans="2:8" x14ac:dyDescent="0.2">
      <c r="B32" s="13"/>
      <c r="C32" s="13"/>
    </row>
    <row r="33" spans="2:8" x14ac:dyDescent="0.2">
      <c r="B33" s="56" t="s">
        <v>183</v>
      </c>
      <c r="C33" s="56"/>
      <c r="D33" s="56"/>
    </row>
    <row r="34" spans="2:8" x14ac:dyDescent="0.2">
      <c r="B34" s="13"/>
      <c r="D34" s="15"/>
      <c r="E34" s="15"/>
      <c r="F34" s="15"/>
      <c r="G34" s="15"/>
      <c r="H34" s="15"/>
    </row>
    <row r="35" spans="2:8" ht="17" x14ac:dyDescent="0.2">
      <c r="B35" s="58" t="s">
        <v>61</v>
      </c>
      <c r="C35" s="58"/>
      <c r="D35" s="31" t="s">
        <v>62</v>
      </c>
      <c r="E35" s="26" t="s">
        <v>63</v>
      </c>
      <c r="F35" s="15"/>
      <c r="G35" s="15"/>
      <c r="H35" s="15"/>
    </row>
    <row r="36" spans="2:8" ht="30" customHeight="1" x14ac:dyDescent="0.2">
      <c r="B36" s="57" t="s">
        <v>76</v>
      </c>
      <c r="C36" s="57"/>
      <c r="D36" s="32"/>
      <c r="E36" s="16" t="s">
        <v>64</v>
      </c>
      <c r="F36" s="15"/>
      <c r="G36" s="15"/>
      <c r="H36" s="15"/>
    </row>
  </sheetData>
  <mergeCells count="29">
    <mergeCell ref="B22:G22"/>
    <mergeCell ref="B23:G23"/>
    <mergeCell ref="B24:G24"/>
    <mergeCell ref="B18:G18"/>
    <mergeCell ref="B19:G19"/>
    <mergeCell ref="B20:G20"/>
    <mergeCell ref="B21:G21"/>
    <mergeCell ref="B14:C14"/>
    <mergeCell ref="D14:G14"/>
    <mergeCell ref="B15:C15"/>
    <mergeCell ref="D15:G15"/>
    <mergeCell ref="B16:C16"/>
    <mergeCell ref="D16:G16"/>
    <mergeCell ref="B27:H27"/>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s>
  <phoneticPr fontId="12" type="noConversion"/>
  <dataValidations count="2">
    <dataValidation type="list" allowBlank="1" showInputMessage="1" showErrorMessage="1" prompt="Pasirinkti garantinio laikotarpio reikšmę" sqref="D36" xr:uid="{6EBAF3B1-D3F2-4A6E-A6A3-60FCE14BC993}">
      <formula1>"2,3,4,5"</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8" zoomScale="125" workbookViewId="0">
      <selection activeCell="L34" sqref="L34"/>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7"/>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73" t="s">
        <v>17</v>
      </c>
      <c r="B2" s="73"/>
      <c r="C2" s="73"/>
      <c r="D2" s="73"/>
      <c r="E2" s="73"/>
      <c r="F2" s="73"/>
      <c r="G2" s="73"/>
      <c r="H2" s="73"/>
      <c r="I2" s="73"/>
      <c r="J2" s="73"/>
      <c r="K2" s="74"/>
      <c r="L2" s="1"/>
      <c r="M2" s="1"/>
      <c r="N2" s="1"/>
      <c r="O2" s="1"/>
      <c r="P2" s="1"/>
      <c r="Q2" s="1"/>
      <c r="R2" s="1"/>
      <c r="S2" s="1"/>
      <c r="T2" s="3"/>
      <c r="U2" s="3"/>
      <c r="V2" s="3"/>
      <c r="W2" s="3"/>
      <c r="X2" s="3"/>
      <c r="Y2" s="3"/>
      <c r="Z2" s="3"/>
    </row>
    <row r="3" spans="1:26" ht="16" x14ac:dyDescent="0.2">
      <c r="A3" s="73"/>
      <c r="B3" s="73"/>
      <c r="C3" s="73"/>
      <c r="D3" s="73"/>
      <c r="E3" s="73"/>
      <c r="F3" s="73"/>
      <c r="G3" s="73"/>
      <c r="H3" s="73"/>
      <c r="I3" s="73"/>
      <c r="J3" s="73"/>
      <c r="K3" s="74"/>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75" t="s">
        <v>18</v>
      </c>
      <c r="B5" s="76"/>
      <c r="C5" s="76" t="s">
        <v>19</v>
      </c>
      <c r="D5" s="76"/>
      <c r="E5" s="76"/>
      <c r="F5" s="76" t="s">
        <v>20</v>
      </c>
      <c r="G5" s="76"/>
      <c r="H5" s="76"/>
      <c r="I5" s="76" t="s">
        <v>21</v>
      </c>
      <c r="J5" s="77"/>
      <c r="K5" s="5" t="s">
        <v>22</v>
      </c>
      <c r="L5" s="1"/>
      <c r="M5" s="1"/>
      <c r="N5" s="1"/>
      <c r="O5" s="1"/>
      <c r="P5" s="1"/>
      <c r="Q5" s="1"/>
      <c r="R5" s="1"/>
      <c r="S5" s="1"/>
      <c r="T5" s="3"/>
      <c r="U5" s="3"/>
      <c r="V5" s="3"/>
      <c r="W5" s="3"/>
      <c r="X5" s="3"/>
      <c r="Y5" s="3"/>
      <c r="Z5" s="3"/>
    </row>
    <row r="6" spans="1:26" ht="16" x14ac:dyDescent="0.2">
      <c r="A6" s="78"/>
      <c r="B6" s="79"/>
      <c r="C6" s="80"/>
      <c r="D6" s="79"/>
      <c r="E6" s="79"/>
      <c r="F6" s="80"/>
      <c r="G6" s="79"/>
      <c r="H6" s="79"/>
      <c r="I6" s="80"/>
      <c r="J6" s="79"/>
      <c r="K6" s="6"/>
      <c r="L6" s="1"/>
      <c r="M6" s="1"/>
      <c r="N6" s="1"/>
      <c r="O6" s="1"/>
      <c r="P6" s="1"/>
      <c r="Q6" s="1"/>
      <c r="R6" s="1"/>
      <c r="S6" s="1"/>
      <c r="T6" s="3"/>
      <c r="U6" s="3"/>
      <c r="V6" s="3"/>
      <c r="W6" s="3"/>
      <c r="X6" s="3"/>
      <c r="Y6" s="3"/>
      <c r="Z6" s="3"/>
    </row>
    <row r="7" spans="1:26" ht="16" x14ac:dyDescent="0.2">
      <c r="A7" s="78"/>
      <c r="B7" s="79"/>
      <c r="C7" s="80"/>
      <c r="D7" s="79"/>
      <c r="E7" s="79"/>
      <c r="F7" s="80"/>
      <c r="G7" s="79"/>
      <c r="H7" s="79"/>
      <c r="I7" s="80"/>
      <c r="J7" s="79"/>
      <c r="K7" s="6"/>
      <c r="L7" s="1"/>
      <c r="M7" s="1"/>
      <c r="N7" s="1"/>
      <c r="O7" s="1"/>
      <c r="P7" s="1"/>
      <c r="Q7" s="1"/>
      <c r="R7" s="1"/>
      <c r="S7" s="1"/>
      <c r="T7" s="3"/>
      <c r="U7" s="3"/>
      <c r="V7" s="3"/>
      <c r="W7" s="3"/>
      <c r="X7" s="3"/>
      <c r="Y7" s="3"/>
      <c r="Z7" s="3"/>
    </row>
    <row r="8" spans="1:26" ht="16" x14ac:dyDescent="0.2">
      <c r="A8" s="78"/>
      <c r="B8" s="79"/>
      <c r="C8" s="80"/>
      <c r="D8" s="79"/>
      <c r="E8" s="79"/>
      <c r="F8" s="80"/>
      <c r="G8" s="79"/>
      <c r="H8" s="79"/>
      <c r="I8" s="80"/>
      <c r="J8" s="79"/>
      <c r="K8" s="6"/>
      <c r="L8" s="1"/>
      <c r="M8" s="1"/>
      <c r="N8" s="1"/>
      <c r="O8" s="1"/>
      <c r="P8" s="1"/>
      <c r="Q8" s="1"/>
      <c r="R8" s="1"/>
      <c r="S8" s="1"/>
      <c r="T8" s="3"/>
      <c r="U8" s="3"/>
      <c r="V8" s="3"/>
      <c r="W8" s="3"/>
      <c r="X8" s="3"/>
      <c r="Y8" s="3"/>
      <c r="Z8" s="3"/>
    </row>
    <row r="9" spans="1:26" ht="16" x14ac:dyDescent="0.2">
      <c r="A9" s="78"/>
      <c r="B9" s="79"/>
      <c r="C9" s="80"/>
      <c r="D9" s="79"/>
      <c r="E9" s="79"/>
      <c r="F9" s="80"/>
      <c r="G9" s="79"/>
      <c r="H9" s="79"/>
      <c r="I9" s="80"/>
      <c r="J9" s="79"/>
      <c r="K9" s="6"/>
      <c r="L9" s="1"/>
      <c r="M9" s="1"/>
      <c r="N9" s="1"/>
      <c r="O9" s="1"/>
      <c r="P9" s="1"/>
      <c r="Q9" s="1"/>
      <c r="R9" s="1"/>
      <c r="S9" s="1"/>
      <c r="T9" s="3"/>
      <c r="U9" s="3"/>
      <c r="V9" s="3"/>
      <c r="W9" s="3"/>
      <c r="X9" s="3"/>
      <c r="Y9" s="3"/>
      <c r="Z9" s="3"/>
    </row>
    <row r="10" spans="1:26" ht="16" x14ac:dyDescent="0.2">
      <c r="A10" s="78"/>
      <c r="B10" s="79"/>
      <c r="C10" s="80"/>
      <c r="D10" s="79"/>
      <c r="E10" s="79"/>
      <c r="F10" s="80"/>
      <c r="G10" s="79"/>
      <c r="H10" s="79"/>
      <c r="I10" s="80"/>
      <c r="J10" s="79"/>
      <c r="K10" s="6"/>
      <c r="L10" s="1"/>
      <c r="M10" s="1"/>
      <c r="N10" s="1"/>
      <c r="O10" s="1"/>
      <c r="P10" s="1"/>
      <c r="Q10" s="1"/>
      <c r="R10" s="1"/>
      <c r="S10" s="1"/>
      <c r="T10" s="3"/>
      <c r="U10" s="3"/>
      <c r="V10" s="3"/>
      <c r="W10" s="3"/>
      <c r="X10" s="3"/>
      <c r="Y10" s="3"/>
      <c r="Z10" s="3"/>
    </row>
    <row r="11" spans="1:26" ht="16" x14ac:dyDescent="0.2">
      <c r="A11" s="78"/>
      <c r="B11" s="79"/>
      <c r="C11" s="80"/>
      <c r="D11" s="79"/>
      <c r="E11" s="79"/>
      <c r="F11" s="80"/>
      <c r="G11" s="79"/>
      <c r="H11" s="79"/>
      <c r="I11" s="80"/>
      <c r="J11" s="79"/>
      <c r="K11" s="6"/>
      <c r="L11" s="1"/>
      <c r="M11" s="1"/>
      <c r="N11" s="1"/>
      <c r="O11" s="1"/>
      <c r="P11" s="1"/>
      <c r="Q11" s="1"/>
      <c r="R11" s="1"/>
      <c r="S11" s="1"/>
      <c r="T11" s="3"/>
      <c r="U11" s="3"/>
      <c r="V11" s="3"/>
      <c r="W11" s="3"/>
      <c r="X11" s="3"/>
      <c r="Y11" s="3"/>
      <c r="Z11" s="3"/>
    </row>
    <row r="12" spans="1:26" ht="16" x14ac:dyDescent="0.2">
      <c r="A12" s="78"/>
      <c r="B12" s="79"/>
      <c r="C12" s="80"/>
      <c r="D12" s="79"/>
      <c r="E12" s="79"/>
      <c r="F12" s="80"/>
      <c r="G12" s="79"/>
      <c r="H12" s="79"/>
      <c r="I12" s="80"/>
      <c r="J12" s="79"/>
      <c r="K12" s="6"/>
      <c r="L12" s="1"/>
      <c r="M12" s="1"/>
      <c r="N12" s="1"/>
      <c r="O12" s="1"/>
      <c r="P12" s="1"/>
      <c r="Q12" s="1"/>
      <c r="R12" s="1"/>
      <c r="S12" s="1"/>
      <c r="T12" s="3"/>
      <c r="U12" s="3"/>
      <c r="V12" s="3"/>
      <c r="W12" s="3"/>
      <c r="X12" s="3"/>
      <c r="Y12" s="3"/>
      <c r="Z12" s="3"/>
    </row>
    <row r="13" spans="1:26" ht="16" x14ac:dyDescent="0.2">
      <c r="A13" s="78"/>
      <c r="B13" s="79"/>
      <c r="C13" s="80"/>
      <c r="D13" s="79"/>
      <c r="E13" s="79"/>
      <c r="F13" s="80"/>
      <c r="G13" s="79"/>
      <c r="H13" s="79"/>
      <c r="I13" s="80"/>
      <c r="J13" s="79"/>
      <c r="K13" s="6"/>
      <c r="L13" s="1"/>
      <c r="M13" s="1"/>
      <c r="N13" s="1"/>
      <c r="O13" s="1"/>
      <c r="P13" s="1"/>
      <c r="Q13" s="1"/>
      <c r="R13" s="1"/>
      <c r="S13" s="1"/>
      <c r="T13" s="3"/>
      <c r="U13" s="3"/>
      <c r="V13" s="3"/>
      <c r="W13" s="3"/>
      <c r="X13" s="3"/>
      <c r="Y13" s="3"/>
      <c r="Z13" s="3"/>
    </row>
    <row r="14" spans="1:26" ht="16" x14ac:dyDescent="0.2">
      <c r="A14" s="78"/>
      <c r="B14" s="79"/>
      <c r="C14" s="80"/>
      <c r="D14" s="79"/>
      <c r="E14" s="79"/>
      <c r="F14" s="80"/>
      <c r="G14" s="79"/>
      <c r="H14" s="79"/>
      <c r="I14" s="80"/>
      <c r="J14" s="79"/>
      <c r="K14" s="6"/>
      <c r="L14" s="1"/>
      <c r="M14" s="1"/>
      <c r="N14" s="1"/>
      <c r="O14" s="1"/>
      <c r="P14" s="1"/>
      <c r="Q14" s="1"/>
      <c r="R14" s="1"/>
      <c r="S14" s="1"/>
      <c r="T14" s="3"/>
      <c r="U14" s="3"/>
      <c r="V14" s="3"/>
      <c r="W14" s="3"/>
      <c r="X14" s="3"/>
      <c r="Y14" s="3"/>
      <c r="Z14" s="3"/>
    </row>
    <row r="15" spans="1:26" ht="17" thickBot="1" x14ac:dyDescent="0.25">
      <c r="A15" s="81"/>
      <c r="B15" s="82"/>
      <c r="C15" s="83"/>
      <c r="D15" s="82"/>
      <c r="E15" s="82"/>
      <c r="F15" s="83"/>
      <c r="G15" s="82"/>
      <c r="H15" s="82"/>
      <c r="I15" s="83"/>
      <c r="J15" s="82"/>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84" t="s">
        <v>23</v>
      </c>
      <c r="B17" s="84"/>
      <c r="C17" s="84"/>
      <c r="D17" s="84"/>
      <c r="E17" s="84"/>
      <c r="F17" s="84"/>
      <c r="G17" s="84"/>
      <c r="H17" s="84"/>
      <c r="I17" s="84"/>
      <c r="J17" s="84"/>
      <c r="K17" s="84"/>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85" t="s">
        <v>16</v>
      </c>
      <c r="B19" s="86"/>
      <c r="C19" s="77" t="s">
        <v>19</v>
      </c>
      <c r="D19" s="87"/>
      <c r="E19" s="86"/>
      <c r="F19" s="77" t="s">
        <v>24</v>
      </c>
      <c r="G19" s="87"/>
      <c r="H19" s="86"/>
      <c r="I19" s="77" t="s">
        <v>21</v>
      </c>
      <c r="J19" s="88"/>
      <c r="K19" s="9"/>
      <c r="L19" s="1"/>
      <c r="M19" s="1"/>
      <c r="N19" s="1"/>
      <c r="O19" s="1"/>
      <c r="P19" s="1"/>
      <c r="Q19" s="1"/>
      <c r="R19" s="1"/>
      <c r="S19" s="1"/>
      <c r="T19" s="3"/>
      <c r="U19" s="3"/>
      <c r="V19" s="3"/>
      <c r="W19" s="3"/>
      <c r="X19" s="3"/>
      <c r="Y19" s="3"/>
      <c r="Z19" s="3"/>
    </row>
    <row r="20" spans="1:26" ht="16" x14ac:dyDescent="0.2">
      <c r="A20" s="89"/>
      <c r="B20" s="90"/>
      <c r="C20" s="91"/>
      <c r="D20" s="92"/>
      <c r="E20" s="90"/>
      <c r="F20" s="91"/>
      <c r="G20" s="92"/>
      <c r="H20" s="90"/>
      <c r="I20" s="91"/>
      <c r="J20" s="93"/>
      <c r="K20" s="9"/>
      <c r="L20" s="1"/>
      <c r="M20" s="1"/>
      <c r="N20" s="1"/>
      <c r="O20" s="1"/>
      <c r="P20" s="1"/>
      <c r="Q20" s="1"/>
      <c r="R20" s="1"/>
      <c r="S20" s="1"/>
      <c r="T20" s="3"/>
      <c r="U20" s="3"/>
      <c r="V20" s="3"/>
      <c r="W20" s="3"/>
      <c r="X20" s="3"/>
      <c r="Y20" s="3"/>
      <c r="Z20" s="3"/>
    </row>
    <row r="21" spans="1:26" ht="16" x14ac:dyDescent="0.2">
      <c r="A21" s="89"/>
      <c r="B21" s="90"/>
      <c r="C21" s="91"/>
      <c r="D21" s="92"/>
      <c r="E21" s="90"/>
      <c r="F21" s="91"/>
      <c r="G21" s="92"/>
      <c r="H21" s="90"/>
      <c r="I21" s="91"/>
      <c r="J21" s="93"/>
      <c r="K21" s="9"/>
      <c r="L21" s="1"/>
      <c r="M21" s="1"/>
      <c r="N21" s="1"/>
      <c r="O21" s="1"/>
      <c r="P21" s="1"/>
      <c r="Q21" s="1"/>
      <c r="R21" s="1"/>
      <c r="S21" s="1"/>
      <c r="T21" s="3"/>
      <c r="U21" s="3"/>
      <c r="V21" s="3"/>
      <c r="W21" s="3"/>
      <c r="X21" s="3"/>
      <c r="Y21" s="3"/>
      <c r="Z21" s="3"/>
    </row>
    <row r="22" spans="1:26" ht="16" x14ac:dyDescent="0.2">
      <c r="A22" s="89"/>
      <c r="B22" s="90"/>
      <c r="C22" s="91"/>
      <c r="D22" s="92"/>
      <c r="E22" s="90"/>
      <c r="F22" s="91"/>
      <c r="G22" s="92"/>
      <c r="H22" s="90"/>
      <c r="I22" s="91"/>
      <c r="J22" s="93"/>
      <c r="K22" s="9"/>
      <c r="L22" s="1"/>
      <c r="M22" s="1"/>
      <c r="N22" s="1"/>
      <c r="O22" s="1"/>
      <c r="P22" s="1"/>
      <c r="Q22" s="1"/>
      <c r="R22" s="1"/>
      <c r="S22" s="1"/>
      <c r="T22" s="3"/>
      <c r="U22" s="3"/>
      <c r="V22" s="3"/>
      <c r="W22" s="3"/>
      <c r="X22" s="3"/>
      <c r="Y22" s="3"/>
      <c r="Z22" s="3"/>
    </row>
    <row r="23" spans="1:26" ht="16" x14ac:dyDescent="0.2">
      <c r="A23" s="89"/>
      <c r="B23" s="90"/>
      <c r="C23" s="91"/>
      <c r="D23" s="92"/>
      <c r="E23" s="90"/>
      <c r="F23" s="91"/>
      <c r="G23" s="92"/>
      <c r="H23" s="90"/>
      <c r="I23" s="91"/>
      <c r="J23" s="93"/>
      <c r="K23" s="9"/>
      <c r="L23" s="1"/>
      <c r="M23" s="1"/>
      <c r="N23" s="1"/>
      <c r="O23" s="1"/>
      <c r="P23" s="1"/>
      <c r="Q23" s="1"/>
      <c r="R23" s="1"/>
      <c r="S23" s="1"/>
      <c r="T23" s="3"/>
      <c r="U23" s="3"/>
      <c r="V23" s="3"/>
      <c r="W23" s="3"/>
      <c r="X23" s="3"/>
      <c r="Y23" s="3"/>
      <c r="Z23" s="3"/>
    </row>
    <row r="24" spans="1:26" ht="16" x14ac:dyDescent="0.2">
      <c r="A24" s="89"/>
      <c r="B24" s="90"/>
      <c r="C24" s="91"/>
      <c r="D24" s="92"/>
      <c r="E24" s="90"/>
      <c r="F24" s="91"/>
      <c r="G24" s="92"/>
      <c r="H24" s="90"/>
      <c r="I24" s="91"/>
      <c r="J24" s="93"/>
      <c r="K24" s="9"/>
      <c r="L24" s="1"/>
      <c r="M24" s="1"/>
      <c r="N24" s="1"/>
      <c r="O24" s="1"/>
      <c r="P24" s="1"/>
      <c r="Q24" s="1"/>
      <c r="R24" s="1"/>
      <c r="S24" s="1"/>
      <c r="T24" s="3"/>
      <c r="U24" s="3"/>
      <c r="V24" s="3"/>
      <c r="W24" s="3"/>
      <c r="X24" s="3"/>
      <c r="Y24" s="3"/>
      <c r="Z24" s="3"/>
    </row>
    <row r="25" spans="1:26" ht="16" x14ac:dyDescent="0.2">
      <c r="A25" s="89"/>
      <c r="B25" s="90"/>
      <c r="C25" s="91"/>
      <c r="D25" s="92"/>
      <c r="E25" s="90"/>
      <c r="F25" s="91"/>
      <c r="G25" s="92"/>
      <c r="H25" s="90"/>
      <c r="I25" s="91"/>
      <c r="J25" s="93"/>
      <c r="K25" s="9"/>
      <c r="L25" s="1"/>
      <c r="M25" s="1"/>
      <c r="N25" s="1"/>
      <c r="O25" s="1"/>
      <c r="P25" s="1"/>
      <c r="Q25" s="1"/>
      <c r="R25" s="1"/>
      <c r="S25" s="1"/>
      <c r="T25" s="3"/>
      <c r="U25" s="3"/>
      <c r="V25" s="3"/>
      <c r="W25" s="3"/>
      <c r="X25" s="3"/>
      <c r="Y25" s="3"/>
      <c r="Z25" s="3"/>
    </row>
    <row r="26" spans="1:26" ht="16" x14ac:dyDescent="0.2">
      <c r="A26" s="89"/>
      <c r="B26" s="90"/>
      <c r="C26" s="91"/>
      <c r="D26" s="92"/>
      <c r="E26" s="90"/>
      <c r="F26" s="91"/>
      <c r="G26" s="92"/>
      <c r="H26" s="90"/>
      <c r="I26" s="91"/>
      <c r="J26" s="93"/>
      <c r="K26" s="9"/>
      <c r="L26" s="1"/>
      <c r="M26" s="1"/>
      <c r="N26" s="1"/>
      <c r="O26" s="1"/>
      <c r="P26" s="1"/>
      <c r="Q26" s="1"/>
      <c r="R26" s="1"/>
      <c r="S26" s="1"/>
      <c r="T26" s="3"/>
      <c r="U26" s="3"/>
      <c r="V26" s="3"/>
      <c r="W26" s="3"/>
      <c r="X26" s="3"/>
      <c r="Y26" s="3"/>
      <c r="Z26" s="3"/>
    </row>
    <row r="27" spans="1:26" ht="16" x14ac:dyDescent="0.2">
      <c r="A27" s="89"/>
      <c r="B27" s="90"/>
      <c r="C27" s="91"/>
      <c r="D27" s="92"/>
      <c r="E27" s="90"/>
      <c r="F27" s="91"/>
      <c r="G27" s="92"/>
      <c r="H27" s="90"/>
      <c r="I27" s="91"/>
      <c r="J27" s="93"/>
      <c r="K27" s="9"/>
      <c r="L27" s="1"/>
      <c r="M27" s="1"/>
      <c r="N27" s="1"/>
      <c r="O27" s="1"/>
      <c r="P27" s="1"/>
      <c r="Q27" s="1"/>
      <c r="R27" s="1"/>
      <c r="S27" s="1"/>
      <c r="T27" s="3"/>
      <c r="U27" s="3"/>
      <c r="V27" s="3"/>
      <c r="W27" s="3"/>
      <c r="X27" s="3"/>
      <c r="Y27" s="3"/>
      <c r="Z27" s="3"/>
    </row>
    <row r="28" spans="1:26" ht="16" x14ac:dyDescent="0.2">
      <c r="A28" s="89"/>
      <c r="B28" s="90"/>
      <c r="C28" s="91"/>
      <c r="D28" s="92"/>
      <c r="E28" s="90"/>
      <c r="F28" s="91"/>
      <c r="G28" s="92"/>
      <c r="H28" s="90"/>
      <c r="I28" s="91"/>
      <c r="J28" s="93"/>
      <c r="K28" s="9"/>
      <c r="L28" s="1"/>
      <c r="M28" s="1"/>
      <c r="N28" s="1"/>
      <c r="O28" s="1"/>
      <c r="P28" s="1"/>
      <c r="Q28" s="1"/>
      <c r="R28" s="1"/>
      <c r="S28" s="1"/>
      <c r="T28" s="3"/>
      <c r="U28" s="3"/>
      <c r="V28" s="3"/>
      <c r="W28" s="3"/>
      <c r="X28" s="3"/>
      <c r="Y28" s="3"/>
      <c r="Z28" s="3"/>
    </row>
    <row r="29" spans="1:26" ht="16" x14ac:dyDescent="0.2">
      <c r="A29" s="89"/>
      <c r="B29" s="90"/>
      <c r="C29" s="91"/>
      <c r="D29" s="92"/>
      <c r="E29" s="90"/>
      <c r="F29" s="91"/>
      <c r="G29" s="92"/>
      <c r="H29" s="90"/>
      <c r="I29" s="91"/>
      <c r="J29" s="93"/>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94"/>
      <c r="B31" s="94"/>
      <c r="C31" s="94"/>
      <c r="D31" s="94"/>
      <c r="E31" s="94"/>
      <c r="F31" s="94"/>
      <c r="G31" s="94"/>
      <c r="H31" s="94"/>
      <c r="I31" s="94"/>
      <c r="J31" s="9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5" t="s">
        <v>42</v>
      </c>
      <c r="B33" s="24"/>
      <c r="C33" s="24"/>
      <c r="D33" s="24"/>
      <c r="E33" s="24"/>
      <c r="F33" s="24"/>
      <c r="G33" s="24"/>
      <c r="H33" s="24"/>
      <c r="I33" s="24"/>
      <c r="J33" s="24"/>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87" t="s">
        <v>25</v>
      </c>
      <c r="C35" s="87"/>
      <c r="D35" s="87"/>
      <c r="E35" s="87"/>
      <c r="F35" s="87"/>
      <c r="G35" s="86"/>
      <c r="H35" s="87" t="s">
        <v>43</v>
      </c>
      <c r="I35" s="87"/>
      <c r="J35" s="88"/>
      <c r="K35" s="1"/>
      <c r="L35" s="1"/>
      <c r="M35" s="1"/>
      <c r="N35" s="1"/>
      <c r="O35" s="1"/>
      <c r="P35" s="1"/>
      <c r="Q35" s="1"/>
      <c r="R35" s="1"/>
      <c r="S35" s="1"/>
      <c r="T35" s="3"/>
      <c r="U35" s="3"/>
      <c r="V35" s="3"/>
      <c r="W35" s="3"/>
      <c r="X35" s="3"/>
      <c r="Y35" s="3"/>
      <c r="Z35" s="3"/>
    </row>
    <row r="36" spans="1:26" ht="16" x14ac:dyDescent="0.2">
      <c r="A36" s="22">
        <v>1</v>
      </c>
      <c r="B36" s="95"/>
      <c r="C36" s="96"/>
      <c r="D36" s="96"/>
      <c r="E36" s="96"/>
      <c r="F36" s="96"/>
      <c r="G36" s="97"/>
      <c r="H36" s="98"/>
      <c r="I36" s="92"/>
      <c r="J36" s="93"/>
      <c r="K36" s="1"/>
      <c r="L36" s="1"/>
      <c r="M36" s="1"/>
      <c r="N36" s="1"/>
      <c r="O36" s="1"/>
      <c r="P36" s="1"/>
      <c r="Q36" s="1"/>
      <c r="R36" s="1"/>
      <c r="S36" s="1"/>
      <c r="T36" s="3"/>
      <c r="U36" s="3"/>
      <c r="V36" s="3"/>
      <c r="W36" s="3"/>
      <c r="X36" s="3"/>
      <c r="Y36" s="3"/>
      <c r="Z36" s="3"/>
    </row>
    <row r="37" spans="1:26" ht="16" x14ac:dyDescent="0.2">
      <c r="A37" s="22">
        <v>2</v>
      </c>
      <c r="B37" s="95"/>
      <c r="C37" s="96"/>
      <c r="D37" s="96"/>
      <c r="E37" s="96"/>
      <c r="F37" s="96"/>
      <c r="G37" s="97"/>
      <c r="H37" s="98"/>
      <c r="I37" s="92"/>
      <c r="J37" s="93"/>
      <c r="K37" s="1"/>
      <c r="L37" s="1"/>
      <c r="M37" s="1"/>
      <c r="N37" s="1"/>
      <c r="O37" s="1"/>
      <c r="P37" s="1"/>
      <c r="Q37" s="1"/>
      <c r="R37" s="1"/>
      <c r="S37" s="1"/>
      <c r="T37" s="3"/>
      <c r="U37" s="3"/>
      <c r="V37" s="3"/>
      <c r="W37" s="3"/>
      <c r="X37" s="3"/>
      <c r="Y37" s="3"/>
      <c r="Z37" s="3"/>
    </row>
    <row r="38" spans="1:26" ht="51.75" customHeight="1" x14ac:dyDescent="0.2">
      <c r="A38" s="22">
        <v>3</v>
      </c>
      <c r="B38" s="95"/>
      <c r="C38" s="96"/>
      <c r="D38" s="96"/>
      <c r="E38" s="96"/>
      <c r="F38" s="96"/>
      <c r="G38" s="97"/>
      <c r="H38" s="91"/>
      <c r="I38" s="98"/>
      <c r="J38" s="105"/>
      <c r="K38" s="1"/>
      <c r="L38" s="1"/>
      <c r="M38" s="1"/>
      <c r="N38" s="1"/>
      <c r="O38" s="1"/>
      <c r="P38" s="1"/>
      <c r="Q38" s="1"/>
      <c r="R38" s="1"/>
      <c r="S38" s="1"/>
      <c r="T38" s="3"/>
      <c r="U38" s="3"/>
      <c r="V38" s="3"/>
      <c r="W38" s="3"/>
      <c r="X38" s="3"/>
      <c r="Y38" s="3"/>
      <c r="Z38" s="3"/>
    </row>
    <row r="39" spans="1:26" ht="32.25" customHeight="1" x14ac:dyDescent="0.2">
      <c r="A39" s="22">
        <v>4</v>
      </c>
      <c r="B39" s="95"/>
      <c r="C39" s="96"/>
      <c r="D39" s="96"/>
      <c r="E39" s="96"/>
      <c r="F39" s="96"/>
      <c r="G39" s="97"/>
      <c r="H39" s="98"/>
      <c r="I39" s="92"/>
      <c r="J39" s="93"/>
      <c r="K39" s="1"/>
      <c r="L39" s="1"/>
      <c r="M39" s="1"/>
      <c r="N39" s="1"/>
      <c r="O39" s="1"/>
      <c r="P39" s="1"/>
      <c r="Q39" s="1"/>
      <c r="R39" s="1"/>
      <c r="S39" s="1"/>
      <c r="T39" s="3"/>
      <c r="U39" s="3"/>
      <c r="V39" s="3"/>
      <c r="W39" s="3"/>
      <c r="X39" s="3"/>
      <c r="Y39" s="3"/>
      <c r="Z39" s="3"/>
    </row>
    <row r="40" spans="1:26" ht="16" x14ac:dyDescent="0.2">
      <c r="A40" s="23">
        <v>5</v>
      </c>
      <c r="B40" s="99"/>
      <c r="C40" s="100"/>
      <c r="D40" s="100"/>
      <c r="E40" s="100"/>
      <c r="F40" s="100"/>
      <c r="G40" s="101"/>
      <c r="H40" s="98"/>
      <c r="I40" s="92"/>
      <c r="J40" s="93"/>
      <c r="K40" s="1"/>
      <c r="L40" s="1"/>
      <c r="M40" s="1"/>
      <c r="N40" s="1"/>
      <c r="O40" s="1"/>
      <c r="P40" s="1"/>
      <c r="Q40" s="1"/>
      <c r="R40" s="1"/>
      <c r="S40" s="1"/>
      <c r="T40" s="3"/>
      <c r="U40" s="3"/>
      <c r="V40" s="3"/>
      <c r="W40" s="3"/>
      <c r="X40" s="3"/>
      <c r="Y40" s="3"/>
      <c r="Z40" s="3"/>
    </row>
    <row r="41" spans="1:26" ht="16" x14ac:dyDescent="0.2">
      <c r="A41" s="11"/>
      <c r="B41" s="102"/>
      <c r="C41" s="103"/>
      <c r="D41" s="103"/>
      <c r="E41" s="103"/>
      <c r="F41" s="103"/>
      <c r="G41" s="104"/>
      <c r="H41" s="98"/>
      <c r="I41" s="92"/>
      <c r="J41" s="93"/>
      <c r="K41" s="1"/>
      <c r="L41" s="1"/>
      <c r="M41" s="1"/>
      <c r="N41" s="1"/>
      <c r="O41" s="1"/>
      <c r="P41" s="1"/>
      <c r="Q41" s="1"/>
      <c r="R41" s="1"/>
      <c r="S41" s="1"/>
      <c r="T41" s="3"/>
      <c r="U41" s="3"/>
      <c r="V41" s="3"/>
      <c r="W41" s="3"/>
      <c r="X41" s="3"/>
      <c r="Y41" s="3"/>
      <c r="Z41" s="3"/>
    </row>
    <row r="42" spans="1:26" ht="16" x14ac:dyDescent="0.2">
      <c r="A42" s="11"/>
      <c r="B42" s="102"/>
      <c r="C42" s="103"/>
      <c r="D42" s="103"/>
      <c r="E42" s="103"/>
      <c r="F42" s="103"/>
      <c r="G42" s="104"/>
      <c r="H42" s="98"/>
      <c r="I42" s="92"/>
      <c r="J42" s="93"/>
      <c r="K42" s="1"/>
      <c r="L42" s="1"/>
      <c r="M42" s="1"/>
      <c r="N42" s="1"/>
      <c r="O42" s="1"/>
      <c r="P42" s="1"/>
      <c r="Q42" s="1"/>
      <c r="R42" s="1"/>
      <c r="S42" s="1"/>
      <c r="T42" s="3"/>
      <c r="U42" s="3"/>
      <c r="V42" s="3"/>
      <c r="W42" s="3"/>
      <c r="X42" s="3"/>
      <c r="Y42" s="3"/>
      <c r="Z42" s="3"/>
    </row>
    <row r="43" spans="1:26" ht="16" x14ac:dyDescent="0.2">
      <c r="A43" s="11"/>
      <c r="B43" s="102"/>
      <c r="C43" s="103"/>
      <c r="D43" s="103"/>
      <c r="E43" s="103"/>
      <c r="F43" s="103"/>
      <c r="G43" s="104"/>
      <c r="H43" s="98"/>
      <c r="I43" s="92"/>
      <c r="J43" s="93"/>
      <c r="K43" s="1"/>
      <c r="L43" s="1"/>
      <c r="M43" s="1"/>
      <c r="N43" s="1"/>
      <c r="O43" s="1"/>
      <c r="P43" s="1"/>
      <c r="Q43" s="1"/>
      <c r="R43" s="1"/>
      <c r="S43" s="1"/>
      <c r="T43" s="3"/>
      <c r="U43" s="3"/>
      <c r="V43" s="3"/>
      <c r="W43" s="3"/>
      <c r="X43" s="3"/>
      <c r="Y43" s="3"/>
      <c r="Z43" s="3"/>
    </row>
    <row r="44" spans="1:26" ht="16" x14ac:dyDescent="0.2">
      <c r="A44" s="11"/>
      <c r="B44" s="102"/>
      <c r="C44" s="103"/>
      <c r="D44" s="103"/>
      <c r="E44" s="103"/>
      <c r="F44" s="103"/>
      <c r="G44" s="104"/>
      <c r="H44" s="98"/>
      <c r="I44" s="92"/>
      <c r="J44" s="93"/>
      <c r="K44" s="1"/>
      <c r="L44" s="1"/>
      <c r="M44" s="1"/>
      <c r="N44" s="1"/>
      <c r="O44" s="1"/>
      <c r="P44" s="1"/>
      <c r="Q44" s="1"/>
      <c r="R44" s="1"/>
      <c r="S44" s="1"/>
      <c r="T44" s="3"/>
      <c r="U44" s="3"/>
      <c r="V44" s="3"/>
      <c r="W44" s="3"/>
      <c r="X44" s="3"/>
      <c r="Y44" s="3"/>
      <c r="Z44" s="3"/>
    </row>
    <row r="45" spans="1:26" ht="16" x14ac:dyDescent="0.2">
      <c r="A45" s="11"/>
      <c r="B45" s="102"/>
      <c r="C45" s="103"/>
      <c r="D45" s="103"/>
      <c r="E45" s="103"/>
      <c r="F45" s="103"/>
      <c r="G45" s="104"/>
      <c r="H45" s="98"/>
      <c r="I45" s="92"/>
      <c r="J45" s="93"/>
      <c r="K45" s="1"/>
      <c r="L45" s="1"/>
      <c r="M45" s="1"/>
      <c r="N45" s="1"/>
      <c r="O45" s="1"/>
      <c r="P45" s="1"/>
      <c r="Q45" s="1"/>
      <c r="R45" s="1"/>
      <c r="S45" s="1"/>
      <c r="T45" s="3"/>
      <c r="U45" s="3"/>
      <c r="V45" s="3"/>
      <c r="W45" s="3"/>
      <c r="X45" s="3"/>
      <c r="Y45" s="3"/>
      <c r="Z45" s="3"/>
    </row>
    <row r="46" spans="1:26" ht="17" thickBot="1" x14ac:dyDescent="0.25">
      <c r="A46" s="12"/>
      <c r="B46" s="106"/>
      <c r="C46" s="107"/>
      <c r="D46" s="107"/>
      <c r="E46" s="107"/>
      <c r="F46" s="107"/>
      <c r="G46" s="108"/>
      <c r="H46" s="109"/>
      <c r="I46" s="110"/>
      <c r="J46" s="111"/>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12" t="s">
        <v>26</v>
      </c>
      <c r="B48" s="112"/>
      <c r="C48" s="112"/>
      <c r="D48" s="112"/>
      <c r="E48" s="112"/>
      <c r="F48" s="112"/>
      <c r="G48" s="112"/>
      <c r="H48" s="112"/>
      <c r="I48" s="112"/>
      <c r="J48" s="112"/>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13" t="s">
        <v>27</v>
      </c>
      <c r="B51" s="113"/>
      <c r="C51" s="113"/>
      <c r="D51" s="113"/>
      <c r="E51" s="114"/>
      <c r="F51" s="115"/>
      <c r="G51" s="115"/>
      <c r="H51" s="115"/>
      <c r="I51" s="115"/>
      <c r="J51" s="115"/>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16" t="s">
        <v>28</v>
      </c>
      <c r="B53" s="116"/>
      <c r="C53" s="116"/>
      <c r="D53" s="116"/>
      <c r="E53" s="114"/>
      <c r="F53" s="115"/>
      <c r="G53" s="115"/>
      <c r="H53" s="115"/>
      <c r="I53" s="115"/>
      <c r="J53" s="115"/>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zoomScale="158" workbookViewId="0">
      <selection activeCell="B3" sqref="B3:O10"/>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7" t="s">
        <v>67</v>
      </c>
      <c r="B1" s="117"/>
      <c r="C1" s="117"/>
      <c r="D1" s="117"/>
      <c r="E1" s="117"/>
      <c r="F1" s="117"/>
      <c r="G1" s="117"/>
      <c r="H1" s="117"/>
      <c r="I1" s="117"/>
      <c r="J1" s="117"/>
      <c r="K1" s="117"/>
      <c r="L1" s="117"/>
      <c r="M1" s="117"/>
      <c r="N1" s="117"/>
      <c r="O1" s="117"/>
    </row>
    <row r="2" spans="1:15" ht="18.75" customHeight="1" x14ac:dyDescent="0.2">
      <c r="A2" s="117"/>
      <c r="B2" s="117"/>
      <c r="C2" s="117"/>
      <c r="D2" s="117"/>
      <c r="E2" s="117"/>
      <c r="F2" s="117"/>
      <c r="G2" s="117"/>
      <c r="H2" s="117"/>
      <c r="I2" s="117"/>
      <c r="J2" s="117"/>
      <c r="K2" s="117"/>
      <c r="L2" s="117"/>
      <c r="M2" s="117"/>
      <c r="N2" s="117"/>
      <c r="O2" s="117"/>
    </row>
    <row r="3" spans="1:15" x14ac:dyDescent="0.2">
      <c r="A3" s="21" t="s">
        <v>41</v>
      </c>
      <c r="B3" s="118" t="s">
        <v>39</v>
      </c>
      <c r="C3" s="118"/>
      <c r="D3" s="118"/>
      <c r="E3" s="118"/>
      <c r="F3" s="118"/>
      <c r="G3" s="118"/>
      <c r="H3" s="118"/>
      <c r="I3" s="118"/>
      <c r="J3" s="118"/>
      <c r="K3" s="118"/>
      <c r="L3" s="118"/>
      <c r="M3" s="118"/>
      <c r="N3" s="118"/>
      <c r="O3" s="118"/>
    </row>
    <row r="4" spans="1:15" x14ac:dyDescent="0.2">
      <c r="A4" s="21"/>
      <c r="B4" s="118"/>
      <c r="C4" s="118"/>
      <c r="D4" s="118"/>
      <c r="E4" s="118"/>
      <c r="F4" s="118"/>
      <c r="G4" s="118"/>
      <c r="H4" s="118"/>
      <c r="I4" s="118"/>
      <c r="J4" s="118"/>
      <c r="K4" s="118"/>
      <c r="L4" s="118"/>
      <c r="M4" s="118"/>
      <c r="N4" s="118"/>
      <c r="O4" s="118"/>
    </row>
    <row r="5" spans="1:15" x14ac:dyDescent="0.2">
      <c r="A5" s="21"/>
      <c r="B5" s="118"/>
      <c r="C5" s="118"/>
      <c r="D5" s="118"/>
      <c r="E5" s="118"/>
      <c r="F5" s="118"/>
      <c r="G5" s="118"/>
      <c r="H5" s="118"/>
      <c r="I5" s="118"/>
      <c r="J5" s="118"/>
      <c r="K5" s="118"/>
      <c r="L5" s="118"/>
      <c r="M5" s="118"/>
      <c r="N5" s="118"/>
      <c r="O5" s="118"/>
    </row>
    <row r="6" spans="1:15" x14ac:dyDescent="0.2">
      <c r="A6" s="21"/>
      <c r="B6" s="118"/>
      <c r="C6" s="118"/>
      <c r="D6" s="118"/>
      <c r="E6" s="118"/>
      <c r="F6" s="118"/>
      <c r="G6" s="118"/>
      <c r="H6" s="118"/>
      <c r="I6" s="118"/>
      <c r="J6" s="118"/>
      <c r="K6" s="118"/>
      <c r="L6" s="118"/>
      <c r="M6" s="118"/>
      <c r="N6" s="118"/>
      <c r="O6" s="118"/>
    </row>
    <row r="7" spans="1:15" x14ac:dyDescent="0.2">
      <c r="A7" s="21"/>
      <c r="B7" s="118"/>
      <c r="C7" s="118"/>
      <c r="D7" s="118"/>
      <c r="E7" s="118"/>
      <c r="F7" s="118"/>
      <c r="G7" s="118"/>
      <c r="H7" s="118"/>
      <c r="I7" s="118"/>
      <c r="J7" s="118"/>
      <c r="K7" s="118"/>
      <c r="L7" s="118"/>
      <c r="M7" s="118"/>
      <c r="N7" s="118"/>
      <c r="O7" s="118"/>
    </row>
    <row r="8" spans="1:15" x14ac:dyDescent="0.2">
      <c r="A8" s="21"/>
      <c r="B8" s="118"/>
      <c r="C8" s="118"/>
      <c r="D8" s="118"/>
      <c r="E8" s="118"/>
      <c r="F8" s="118"/>
      <c r="G8" s="118"/>
      <c r="H8" s="118"/>
      <c r="I8" s="118"/>
      <c r="J8" s="118"/>
      <c r="K8" s="118"/>
      <c r="L8" s="118"/>
      <c r="M8" s="118"/>
      <c r="N8" s="118"/>
      <c r="O8" s="118"/>
    </row>
    <row r="9" spans="1:15" x14ac:dyDescent="0.2">
      <c r="A9" s="21"/>
      <c r="B9" s="118"/>
      <c r="C9" s="118"/>
      <c r="D9" s="118"/>
      <c r="E9" s="118"/>
      <c r="F9" s="118"/>
      <c r="G9" s="118"/>
      <c r="H9" s="118"/>
      <c r="I9" s="118"/>
      <c r="J9" s="118"/>
      <c r="K9" s="118"/>
      <c r="L9" s="118"/>
      <c r="M9" s="118"/>
      <c r="N9" s="118"/>
      <c r="O9" s="118"/>
    </row>
    <row r="10" spans="1:15" x14ac:dyDescent="0.2">
      <c r="A10" s="21"/>
      <c r="B10" s="118"/>
      <c r="C10" s="118"/>
      <c r="D10" s="118"/>
      <c r="E10" s="118"/>
      <c r="F10" s="118"/>
      <c r="G10" s="118"/>
      <c r="H10" s="118"/>
      <c r="I10" s="118"/>
      <c r="J10" s="118"/>
      <c r="K10" s="118"/>
      <c r="L10" s="118"/>
      <c r="M10" s="118"/>
      <c r="N10" s="118"/>
      <c r="O10" s="118"/>
    </row>
    <row r="11" spans="1:15" x14ac:dyDescent="0.2">
      <c r="A11" s="21" t="s">
        <v>44</v>
      </c>
      <c r="B11" s="118" t="s">
        <v>70</v>
      </c>
      <c r="C11" s="118"/>
      <c r="D11" s="118"/>
      <c r="E11" s="118"/>
      <c r="F11" s="118"/>
      <c r="G11" s="118"/>
      <c r="H11" s="118"/>
      <c r="I11" s="118"/>
      <c r="J11" s="118"/>
      <c r="K11" s="118"/>
      <c r="L11" s="118"/>
      <c r="M11" s="118"/>
      <c r="N11" s="118"/>
      <c r="O11" s="118"/>
    </row>
    <row r="12" spans="1:15" x14ac:dyDescent="0.2">
      <c r="A12" s="21"/>
      <c r="B12" s="118"/>
      <c r="C12" s="118"/>
      <c r="D12" s="118"/>
      <c r="E12" s="118"/>
      <c r="F12" s="118"/>
      <c r="G12" s="118"/>
      <c r="H12" s="118"/>
      <c r="I12" s="118"/>
      <c r="J12" s="118"/>
      <c r="K12" s="118"/>
      <c r="L12" s="118"/>
      <c r="M12" s="118"/>
      <c r="N12" s="118"/>
      <c r="O12" s="118"/>
    </row>
    <row r="13" spans="1:15" x14ac:dyDescent="0.2">
      <c r="A13" s="21"/>
      <c r="B13" s="118"/>
      <c r="C13" s="118"/>
      <c r="D13" s="118"/>
      <c r="E13" s="118"/>
      <c r="F13" s="118"/>
      <c r="G13" s="118"/>
      <c r="H13" s="118"/>
      <c r="I13" s="118"/>
      <c r="J13" s="118"/>
      <c r="K13" s="118"/>
      <c r="L13" s="118"/>
      <c r="M13" s="118"/>
      <c r="N13" s="118"/>
      <c r="O13" s="118"/>
    </row>
    <row r="14" spans="1:15" x14ac:dyDescent="0.2">
      <c r="A14" s="21" t="s">
        <v>45</v>
      </c>
      <c r="B14" s="118" t="s">
        <v>40</v>
      </c>
      <c r="C14" s="118"/>
      <c r="D14" s="118"/>
      <c r="E14" s="118"/>
      <c r="F14" s="118"/>
      <c r="G14" s="118"/>
      <c r="H14" s="118"/>
      <c r="I14" s="118"/>
      <c r="J14" s="118"/>
      <c r="K14" s="118"/>
      <c r="L14" s="118"/>
      <c r="M14" s="118"/>
      <c r="N14" s="118"/>
      <c r="O14" s="118"/>
    </row>
    <row r="15" spans="1:15" x14ac:dyDescent="0.2">
      <c r="A15" s="21"/>
      <c r="B15" s="118"/>
      <c r="C15" s="118"/>
      <c r="D15" s="118"/>
      <c r="E15" s="118"/>
      <c r="F15" s="118"/>
      <c r="G15" s="118"/>
      <c r="H15" s="118"/>
      <c r="I15" s="118"/>
      <c r="J15" s="118"/>
      <c r="K15" s="118"/>
      <c r="L15" s="118"/>
      <c r="M15" s="118"/>
      <c r="N15" s="118"/>
      <c r="O15" s="118"/>
    </row>
    <row r="16" spans="1:15" x14ac:dyDescent="0.2">
      <c r="A16" s="21"/>
      <c r="B16" s="118"/>
      <c r="C16" s="118"/>
      <c r="D16" s="118"/>
      <c r="E16" s="118"/>
      <c r="F16" s="118"/>
      <c r="G16" s="118"/>
      <c r="H16" s="118"/>
      <c r="I16" s="118"/>
      <c r="J16" s="118"/>
      <c r="K16" s="118"/>
      <c r="L16" s="118"/>
      <c r="M16" s="118"/>
      <c r="N16" s="118"/>
      <c r="O16" s="118"/>
    </row>
    <row r="17" spans="1:15" ht="15.75" customHeight="1" x14ac:dyDescent="0.2">
      <c r="A17" s="21" t="s">
        <v>46</v>
      </c>
      <c r="B17" s="118" t="s">
        <v>193</v>
      </c>
      <c r="C17" s="118"/>
      <c r="D17" s="118"/>
      <c r="E17" s="118"/>
      <c r="F17" s="118"/>
      <c r="G17" s="118"/>
      <c r="H17" s="118"/>
      <c r="I17" s="118"/>
      <c r="J17" s="118"/>
      <c r="K17" s="118"/>
      <c r="L17" s="118"/>
      <c r="M17" s="118"/>
      <c r="N17" s="118"/>
      <c r="O17" s="118"/>
    </row>
    <row r="18" spans="1:15" x14ac:dyDescent="0.2">
      <c r="A18" s="21"/>
      <c r="B18" s="118"/>
      <c r="C18" s="118"/>
      <c r="D18" s="118"/>
      <c r="E18" s="118"/>
      <c r="F18" s="118"/>
      <c r="G18" s="118"/>
      <c r="H18" s="118"/>
      <c r="I18" s="118"/>
      <c r="J18" s="118"/>
      <c r="K18" s="118"/>
      <c r="L18" s="118"/>
      <c r="M18" s="118"/>
      <c r="N18" s="118"/>
      <c r="O18" s="118"/>
    </row>
    <row r="19" spans="1:15" x14ac:dyDescent="0.2">
      <c r="A19" s="21"/>
      <c r="B19" s="118"/>
      <c r="C19" s="118"/>
      <c r="D19" s="118"/>
      <c r="E19" s="118"/>
      <c r="F19" s="118"/>
      <c r="G19" s="118"/>
      <c r="H19" s="118"/>
      <c r="I19" s="118"/>
      <c r="J19" s="118"/>
      <c r="K19" s="118"/>
      <c r="L19" s="118"/>
      <c r="M19" s="118"/>
      <c r="N19" s="118"/>
      <c r="O19" s="118"/>
    </row>
    <row r="20" spans="1:15" x14ac:dyDescent="0.2">
      <c r="A20" s="21"/>
      <c r="B20" s="118"/>
      <c r="C20" s="118"/>
      <c r="D20" s="118"/>
      <c r="E20" s="118"/>
      <c r="F20" s="118"/>
      <c r="G20" s="118"/>
      <c r="H20" s="118"/>
      <c r="I20" s="118"/>
      <c r="J20" s="118"/>
      <c r="K20" s="118"/>
      <c r="L20" s="118"/>
      <c r="M20" s="118"/>
      <c r="N20" s="118"/>
      <c r="O20" s="118"/>
    </row>
    <row r="21" spans="1:15" x14ac:dyDescent="0.2">
      <c r="A21" s="21"/>
      <c r="B21" s="118"/>
      <c r="C21" s="118"/>
      <c r="D21" s="118"/>
      <c r="E21" s="118"/>
      <c r="F21" s="118"/>
      <c r="G21" s="118"/>
      <c r="H21" s="118"/>
      <c r="I21" s="118"/>
      <c r="J21" s="118"/>
      <c r="K21" s="118"/>
      <c r="L21" s="118"/>
      <c r="M21" s="118"/>
      <c r="N21" s="118"/>
      <c r="O21" s="118"/>
    </row>
    <row r="22" spans="1:15" x14ac:dyDescent="0.2">
      <c r="A22" s="21"/>
      <c r="B22" s="118"/>
      <c r="C22" s="118"/>
      <c r="D22" s="118"/>
      <c r="E22" s="118"/>
      <c r="F22" s="118"/>
      <c r="G22" s="118"/>
      <c r="H22" s="118"/>
      <c r="I22" s="118"/>
      <c r="J22" s="118"/>
      <c r="K22" s="118"/>
      <c r="L22" s="118"/>
      <c r="M22" s="118"/>
      <c r="N22" s="118"/>
      <c r="O22" s="118"/>
    </row>
    <row r="23" spans="1:15" ht="15.75" customHeight="1" x14ac:dyDescent="0.2">
      <c r="A23" s="21" t="s">
        <v>47</v>
      </c>
      <c r="B23" s="118" t="s">
        <v>72</v>
      </c>
      <c r="C23" s="118"/>
      <c r="D23" s="118"/>
      <c r="E23" s="118"/>
      <c r="F23" s="118"/>
      <c r="G23" s="118"/>
      <c r="H23" s="118"/>
      <c r="I23" s="118"/>
      <c r="J23" s="118"/>
      <c r="K23" s="118"/>
      <c r="L23" s="118"/>
      <c r="M23" s="118"/>
      <c r="N23" s="118"/>
      <c r="O23" s="118"/>
    </row>
    <row r="24" spans="1:15" x14ac:dyDescent="0.2">
      <c r="A24" s="21"/>
      <c r="B24" s="118"/>
      <c r="C24" s="118"/>
      <c r="D24" s="118"/>
      <c r="E24" s="118"/>
      <c r="F24" s="118"/>
      <c r="G24" s="118"/>
      <c r="H24" s="118"/>
      <c r="I24" s="118"/>
      <c r="J24" s="118"/>
      <c r="K24" s="118"/>
      <c r="L24" s="118"/>
      <c r="M24" s="118"/>
      <c r="N24" s="118"/>
      <c r="O24" s="118"/>
    </row>
    <row r="25" spans="1:15" x14ac:dyDescent="0.2">
      <c r="A25" s="21"/>
      <c r="B25" s="118"/>
      <c r="C25" s="118"/>
      <c r="D25" s="118"/>
      <c r="E25" s="118"/>
      <c r="F25" s="118"/>
      <c r="G25" s="118"/>
      <c r="H25" s="118"/>
      <c r="I25" s="118"/>
      <c r="J25" s="118"/>
      <c r="K25" s="118"/>
      <c r="L25" s="118"/>
      <c r="M25" s="118"/>
      <c r="N25" s="118"/>
      <c r="O25" s="118"/>
    </row>
    <row r="26" spans="1:15" x14ac:dyDescent="0.2">
      <c r="A26" s="21" t="s">
        <v>48</v>
      </c>
      <c r="B26" s="118" t="s">
        <v>51</v>
      </c>
      <c r="C26" s="118"/>
      <c r="D26" s="118"/>
      <c r="E26" s="118"/>
      <c r="F26" s="118"/>
      <c r="G26" s="118"/>
      <c r="H26" s="118"/>
      <c r="I26" s="118"/>
      <c r="J26" s="118"/>
      <c r="K26" s="118"/>
      <c r="L26" s="118"/>
      <c r="M26" s="118"/>
      <c r="N26" s="118"/>
      <c r="O26" s="118"/>
    </row>
    <row r="27" spans="1:15" x14ac:dyDescent="0.2">
      <c r="A27" s="21"/>
      <c r="B27" s="120" t="s">
        <v>66</v>
      </c>
      <c r="C27" s="120"/>
      <c r="D27" s="120"/>
      <c r="E27" s="120"/>
      <c r="F27" s="120"/>
      <c r="G27" s="120"/>
      <c r="H27" s="120"/>
      <c r="I27" s="120"/>
      <c r="J27" s="120"/>
      <c r="K27" s="120"/>
      <c r="L27" s="120"/>
      <c r="M27" s="120"/>
      <c r="N27" s="120"/>
      <c r="O27" s="120"/>
    </row>
    <row r="28" spans="1:15" x14ac:dyDescent="0.2">
      <c r="A28" s="21"/>
      <c r="B28" s="118" t="s">
        <v>68</v>
      </c>
      <c r="C28" s="118"/>
      <c r="D28" s="118"/>
      <c r="E28" s="118"/>
      <c r="F28" s="118"/>
      <c r="G28" s="118"/>
      <c r="H28" s="118"/>
      <c r="I28" s="118"/>
      <c r="J28" s="118"/>
      <c r="K28" s="118"/>
      <c r="L28" s="118"/>
      <c r="M28" s="118"/>
      <c r="N28" s="118"/>
      <c r="O28" s="118"/>
    </row>
    <row r="29" spans="1:15" x14ac:dyDescent="0.2">
      <c r="A29" s="21"/>
      <c r="B29" s="118"/>
      <c r="C29" s="118"/>
      <c r="D29" s="118"/>
      <c r="E29" s="118"/>
      <c r="F29" s="118"/>
      <c r="G29" s="118"/>
      <c r="H29" s="118"/>
      <c r="I29" s="118"/>
      <c r="J29" s="118"/>
      <c r="K29" s="118"/>
      <c r="L29" s="118"/>
      <c r="M29" s="118"/>
      <c r="N29" s="118"/>
      <c r="O29" s="118"/>
    </row>
    <row r="30" spans="1:15" x14ac:dyDescent="0.2">
      <c r="A30" s="21"/>
      <c r="B30" s="118"/>
      <c r="C30" s="118"/>
      <c r="D30" s="118"/>
      <c r="E30" s="118"/>
      <c r="F30" s="118"/>
      <c r="G30" s="118"/>
      <c r="H30" s="118"/>
      <c r="I30" s="118"/>
      <c r="J30" s="118"/>
      <c r="K30" s="118"/>
      <c r="L30" s="118"/>
      <c r="M30" s="118"/>
      <c r="N30" s="118"/>
      <c r="O30" s="118"/>
    </row>
    <row r="31" spans="1:15" x14ac:dyDescent="0.2">
      <c r="A31" s="21" t="s">
        <v>49</v>
      </c>
      <c r="B31" s="118" t="s">
        <v>52</v>
      </c>
      <c r="C31" s="118"/>
      <c r="D31" s="118"/>
      <c r="E31" s="118"/>
      <c r="F31" s="118"/>
      <c r="G31" s="118"/>
      <c r="H31" s="118"/>
      <c r="I31" s="118"/>
      <c r="J31" s="118"/>
      <c r="K31" s="118"/>
      <c r="L31" s="118"/>
      <c r="M31" s="118"/>
      <c r="N31" s="118"/>
      <c r="O31" s="118"/>
    </row>
    <row r="32" spans="1:15" x14ac:dyDescent="0.2">
      <c r="A32" s="21"/>
      <c r="B32" s="118" t="s">
        <v>184</v>
      </c>
      <c r="C32" s="118"/>
      <c r="D32" s="118"/>
      <c r="E32" s="118"/>
      <c r="F32" s="118"/>
      <c r="G32" s="118"/>
      <c r="H32" s="118"/>
      <c r="I32" s="118"/>
      <c r="J32" s="118"/>
      <c r="K32" s="118"/>
      <c r="L32" s="118"/>
      <c r="M32" s="118"/>
      <c r="N32" s="118"/>
      <c r="O32" s="118"/>
    </row>
    <row r="33" spans="1:16" x14ac:dyDescent="0.2">
      <c r="A33" s="21"/>
      <c r="B33" s="118" t="s">
        <v>53</v>
      </c>
      <c r="C33" s="118"/>
      <c r="D33" s="118"/>
      <c r="E33" s="118"/>
      <c r="F33" s="118"/>
      <c r="G33" s="118"/>
      <c r="H33" s="118"/>
      <c r="I33" s="118"/>
      <c r="J33" s="118"/>
      <c r="K33" s="118"/>
      <c r="L33" s="118"/>
      <c r="M33" s="118"/>
      <c r="N33" s="118"/>
      <c r="O33" s="118"/>
    </row>
    <row r="34" spans="1:16" x14ac:dyDescent="0.2">
      <c r="A34" s="21"/>
      <c r="B34" s="119" t="s">
        <v>54</v>
      </c>
      <c r="C34" s="119"/>
      <c r="D34" s="119"/>
      <c r="E34" s="119"/>
      <c r="F34" s="119"/>
      <c r="G34" s="119"/>
      <c r="H34" s="119"/>
      <c r="I34" s="119"/>
      <c r="J34" s="119"/>
      <c r="K34" s="119"/>
      <c r="L34" s="119"/>
      <c r="M34" s="119"/>
      <c r="N34" s="119"/>
      <c r="O34" s="119"/>
    </row>
    <row r="35" spans="1:16" x14ac:dyDescent="0.2">
      <c r="A35" s="21"/>
      <c r="B35" s="119"/>
      <c r="C35" s="119"/>
      <c r="D35" s="119"/>
      <c r="E35" s="119"/>
      <c r="F35" s="119"/>
      <c r="G35" s="119"/>
      <c r="H35" s="119"/>
      <c r="I35" s="119"/>
      <c r="J35" s="119"/>
      <c r="K35" s="119"/>
      <c r="L35" s="119"/>
      <c r="M35" s="119"/>
      <c r="N35" s="119"/>
      <c r="O35" s="119"/>
    </row>
    <row r="36" spans="1:16" x14ac:dyDescent="0.2">
      <c r="A36" s="21"/>
      <c r="B36" s="119"/>
      <c r="C36" s="119"/>
      <c r="D36" s="119"/>
      <c r="E36" s="119"/>
      <c r="F36" s="119"/>
      <c r="G36" s="119"/>
      <c r="H36" s="119"/>
      <c r="I36" s="119"/>
      <c r="J36" s="119"/>
      <c r="K36" s="119"/>
      <c r="L36" s="119"/>
      <c r="M36" s="119"/>
      <c r="N36" s="119"/>
      <c r="O36" s="119"/>
    </row>
    <row r="37" spans="1:16" ht="16" customHeight="1" x14ac:dyDescent="0.2">
      <c r="A37" s="33" t="s">
        <v>50</v>
      </c>
      <c r="B37" s="121" t="s">
        <v>69</v>
      </c>
      <c r="C37" s="121"/>
      <c r="D37" s="121"/>
      <c r="E37" s="121"/>
      <c r="F37" s="121"/>
      <c r="G37" s="121"/>
      <c r="H37" s="121"/>
      <c r="I37" s="121"/>
      <c r="J37" s="121"/>
      <c r="K37" s="121"/>
      <c r="L37" s="121"/>
      <c r="M37" s="121"/>
      <c r="N37" s="121"/>
      <c r="O37" s="121"/>
    </row>
    <row r="38" spans="1:16" ht="16" customHeight="1" x14ac:dyDescent="0.3">
      <c r="A38" s="33"/>
      <c r="B38" s="119" t="s">
        <v>74</v>
      </c>
      <c r="C38" s="119"/>
      <c r="D38" s="119"/>
      <c r="E38" s="119"/>
      <c r="F38" s="119"/>
      <c r="G38" s="119"/>
      <c r="H38" s="119"/>
      <c r="I38" s="119"/>
      <c r="J38" s="119"/>
      <c r="K38" s="119"/>
      <c r="L38" s="119"/>
      <c r="M38" s="119"/>
      <c r="N38" s="119"/>
      <c r="O38" s="119"/>
      <c r="P38" s="38"/>
    </row>
    <row r="39" spans="1:16" x14ac:dyDescent="0.2">
      <c r="B39" s="119"/>
      <c r="C39" s="119"/>
      <c r="D39" s="119"/>
      <c r="E39" s="119"/>
      <c r="F39" s="119"/>
      <c r="G39" s="119"/>
      <c r="H39" s="119"/>
      <c r="I39" s="119"/>
      <c r="J39" s="119"/>
      <c r="K39" s="119"/>
      <c r="L39" s="119"/>
      <c r="M39" s="119"/>
      <c r="N39" s="119"/>
      <c r="O39" s="119"/>
    </row>
    <row r="40" spans="1:16" x14ac:dyDescent="0.2">
      <c r="B40" s="119"/>
      <c r="C40" s="119"/>
      <c r="D40" s="119"/>
      <c r="E40" s="119"/>
      <c r="F40" s="119"/>
      <c r="G40" s="119"/>
      <c r="H40" s="119"/>
      <c r="I40" s="119"/>
      <c r="J40" s="119"/>
      <c r="K40" s="119"/>
      <c r="L40" s="119"/>
      <c r="M40" s="119"/>
      <c r="N40" s="119"/>
      <c r="O40" s="119"/>
    </row>
    <row r="41" spans="1:16" x14ac:dyDescent="0.2">
      <c r="B41" s="119"/>
      <c r="C41" s="119"/>
      <c r="D41" s="119"/>
      <c r="E41" s="119"/>
      <c r="F41" s="119"/>
      <c r="G41" s="119"/>
      <c r="H41" s="119"/>
      <c r="I41" s="119"/>
      <c r="J41" s="119"/>
      <c r="K41" s="119"/>
      <c r="L41" s="119"/>
      <c r="M41" s="119"/>
      <c r="N41" s="119"/>
      <c r="O41" s="119"/>
    </row>
  </sheetData>
  <mergeCells count="18">
    <mergeCell ref="B39:O39"/>
    <mergeCell ref="B40:O40"/>
    <mergeCell ref="B41:O41"/>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02"/>
  <sheetViews>
    <sheetView tabSelected="1" topLeftCell="B1" zoomScale="169" zoomScaleNormal="120" workbookViewId="0">
      <selection activeCell="D5" sqref="D5"/>
    </sheetView>
  </sheetViews>
  <sheetFormatPr baseColWidth="10" defaultColWidth="9.1640625" defaultRowHeight="16" x14ac:dyDescent="0.2"/>
  <cols>
    <col min="1" max="1" width="10" style="41" customWidth="1"/>
    <col min="2" max="2" width="49" style="41" customWidth="1"/>
    <col min="3" max="3" width="61.6640625" style="41" customWidth="1"/>
    <col min="4" max="4" width="47.5" style="41" customWidth="1"/>
    <col min="5" max="16384" width="9.1640625" style="41"/>
  </cols>
  <sheetData>
    <row r="1" spans="1:4" x14ac:dyDescent="0.2">
      <c r="B1" s="42"/>
    </row>
    <row r="2" spans="1:4" x14ac:dyDescent="0.2">
      <c r="A2" s="43" t="str">
        <f>'Pasiūlymo forma'!B30</f>
        <v>Bioreaktorius su kontrolės sistema</v>
      </c>
      <c r="B2" s="44"/>
      <c r="C2" s="44"/>
    </row>
    <row r="3" spans="1:4" x14ac:dyDescent="0.2">
      <c r="A3" s="45"/>
      <c r="B3" s="46"/>
      <c r="C3" s="46"/>
    </row>
    <row r="4" spans="1:4" x14ac:dyDescent="0.2">
      <c r="A4" s="44" t="s">
        <v>14</v>
      </c>
      <c r="B4" s="46"/>
      <c r="C4" s="46"/>
    </row>
    <row r="5" spans="1:4" s="49" customFormat="1" ht="85" x14ac:dyDescent="0.2">
      <c r="A5" s="47" t="s">
        <v>34</v>
      </c>
      <c r="B5" s="48" t="s">
        <v>35</v>
      </c>
      <c r="C5" s="48" t="s">
        <v>36</v>
      </c>
      <c r="D5" s="27" t="s">
        <v>194</v>
      </c>
    </row>
    <row r="6" spans="1:4" s="49" customFormat="1" ht="34" x14ac:dyDescent="0.2">
      <c r="A6" s="50">
        <v>1</v>
      </c>
      <c r="B6" s="51" t="s">
        <v>77</v>
      </c>
      <c r="C6" s="53" t="s">
        <v>84</v>
      </c>
      <c r="D6" s="39"/>
    </row>
    <row r="7" spans="1:4" s="49" customFormat="1" ht="34" x14ac:dyDescent="0.2">
      <c r="A7" s="125">
        <v>2</v>
      </c>
      <c r="B7" s="122" t="s">
        <v>78</v>
      </c>
      <c r="C7" s="53" t="s">
        <v>85</v>
      </c>
      <c r="D7" s="39"/>
    </row>
    <row r="8" spans="1:4" s="49" customFormat="1" ht="34" x14ac:dyDescent="0.2">
      <c r="A8" s="126"/>
      <c r="B8" s="123"/>
      <c r="C8" s="53" t="s">
        <v>86</v>
      </c>
      <c r="D8" s="40"/>
    </row>
    <row r="9" spans="1:4" s="49" customFormat="1" ht="17" x14ac:dyDescent="0.2">
      <c r="A9" s="126"/>
      <c r="B9" s="123"/>
      <c r="C9" s="53" t="s">
        <v>87</v>
      </c>
      <c r="D9" s="39"/>
    </row>
    <row r="10" spans="1:4" s="49" customFormat="1" ht="17" x14ac:dyDescent="0.2">
      <c r="A10" s="126"/>
      <c r="B10" s="123"/>
      <c r="C10" s="53" t="s">
        <v>185</v>
      </c>
      <c r="D10" s="39"/>
    </row>
    <row r="11" spans="1:4" s="49" customFormat="1" ht="34" x14ac:dyDescent="0.2">
      <c r="A11" s="127"/>
      <c r="B11" s="124"/>
      <c r="C11" s="53" t="s">
        <v>186</v>
      </c>
      <c r="D11" s="39"/>
    </row>
    <row r="12" spans="1:4" s="49" customFormat="1" ht="17" x14ac:dyDescent="0.2">
      <c r="A12" s="125">
        <v>3</v>
      </c>
      <c r="B12" s="128" t="s">
        <v>79</v>
      </c>
      <c r="C12" s="53" t="s">
        <v>89</v>
      </c>
      <c r="D12" s="39"/>
    </row>
    <row r="13" spans="1:4" s="49" customFormat="1" ht="34" x14ac:dyDescent="0.2">
      <c r="A13" s="127"/>
      <c r="B13" s="130"/>
      <c r="C13" s="53" t="s">
        <v>88</v>
      </c>
      <c r="D13" s="39"/>
    </row>
    <row r="14" spans="1:4" s="49" customFormat="1" ht="34" x14ac:dyDescent="0.2">
      <c r="A14" s="125">
        <v>4</v>
      </c>
      <c r="B14" s="128" t="s">
        <v>80</v>
      </c>
      <c r="C14" s="53" t="s">
        <v>90</v>
      </c>
      <c r="D14" s="39"/>
    </row>
    <row r="15" spans="1:4" s="49" customFormat="1" ht="34" x14ac:dyDescent="0.2">
      <c r="A15" s="126"/>
      <c r="B15" s="129"/>
      <c r="C15" s="53" t="s">
        <v>91</v>
      </c>
      <c r="D15" s="39"/>
    </row>
    <row r="16" spans="1:4" s="49" customFormat="1" ht="34" x14ac:dyDescent="0.2">
      <c r="A16" s="126"/>
      <c r="B16" s="129"/>
      <c r="C16" s="53" t="s">
        <v>180</v>
      </c>
      <c r="D16" s="40"/>
    </row>
    <row r="17" spans="1:4" s="49" customFormat="1" ht="17" x14ac:dyDescent="0.2">
      <c r="A17" s="127"/>
      <c r="B17" s="130"/>
      <c r="C17" s="53" t="s">
        <v>92</v>
      </c>
      <c r="D17" s="39"/>
    </row>
    <row r="18" spans="1:4" s="49" customFormat="1" ht="17" x14ac:dyDescent="0.2">
      <c r="A18" s="125">
        <v>5</v>
      </c>
      <c r="B18" s="128" t="s">
        <v>81</v>
      </c>
      <c r="C18" s="53" t="s">
        <v>93</v>
      </c>
      <c r="D18" s="39"/>
    </row>
    <row r="19" spans="1:4" s="49" customFormat="1" ht="34" x14ac:dyDescent="0.2">
      <c r="A19" s="126"/>
      <c r="B19" s="129"/>
      <c r="C19" s="53" t="s">
        <v>94</v>
      </c>
      <c r="D19" s="39"/>
    </row>
    <row r="20" spans="1:4" s="49" customFormat="1" ht="34" x14ac:dyDescent="0.2">
      <c r="A20" s="126"/>
      <c r="B20" s="129"/>
      <c r="C20" s="53" t="s">
        <v>95</v>
      </c>
      <c r="D20" s="39"/>
    </row>
    <row r="21" spans="1:4" s="49" customFormat="1" ht="34" x14ac:dyDescent="0.2">
      <c r="A21" s="126"/>
      <c r="B21" s="129"/>
      <c r="C21" s="53" t="s">
        <v>96</v>
      </c>
      <c r="D21" s="40"/>
    </row>
    <row r="22" spans="1:4" s="49" customFormat="1" ht="34" x14ac:dyDescent="0.2">
      <c r="A22" s="127"/>
      <c r="B22" s="130"/>
      <c r="C22" s="53" t="s">
        <v>97</v>
      </c>
      <c r="D22" s="39"/>
    </row>
    <row r="23" spans="1:4" s="49" customFormat="1" ht="34" x14ac:dyDescent="0.2">
      <c r="A23" s="125">
        <v>6</v>
      </c>
      <c r="B23" s="128" t="s">
        <v>82</v>
      </c>
      <c r="C23" s="53" t="s">
        <v>98</v>
      </c>
      <c r="D23" s="39"/>
    </row>
    <row r="24" spans="1:4" s="49" customFormat="1" ht="17" x14ac:dyDescent="0.2">
      <c r="A24" s="126"/>
      <c r="B24" s="129"/>
      <c r="C24" s="53" t="s">
        <v>99</v>
      </c>
      <c r="D24" s="39"/>
    </row>
    <row r="25" spans="1:4" s="49" customFormat="1" ht="17" x14ac:dyDescent="0.2">
      <c r="A25" s="126"/>
      <c r="B25" s="129"/>
      <c r="C25" s="53" t="s">
        <v>100</v>
      </c>
      <c r="D25" s="39"/>
    </row>
    <row r="26" spans="1:4" s="49" customFormat="1" ht="17" x14ac:dyDescent="0.2">
      <c r="A26" s="126"/>
      <c r="B26" s="129"/>
      <c r="C26" s="53" t="s">
        <v>101</v>
      </c>
      <c r="D26" s="39"/>
    </row>
    <row r="27" spans="1:4" s="49" customFormat="1" ht="34" x14ac:dyDescent="0.2">
      <c r="A27" s="127"/>
      <c r="B27" s="130"/>
      <c r="C27" s="53" t="s">
        <v>102</v>
      </c>
      <c r="D27" s="39"/>
    </row>
    <row r="28" spans="1:4" s="49" customFormat="1" ht="34" x14ac:dyDescent="0.2">
      <c r="A28" s="125">
        <v>7</v>
      </c>
      <c r="B28" s="128" t="s">
        <v>83</v>
      </c>
      <c r="C28" s="53" t="s">
        <v>103</v>
      </c>
      <c r="D28" s="39"/>
    </row>
    <row r="29" spans="1:4" s="49" customFormat="1" ht="17" x14ac:dyDescent="0.2">
      <c r="A29" s="126"/>
      <c r="B29" s="129"/>
      <c r="C29" s="53" t="s">
        <v>104</v>
      </c>
      <c r="D29" s="39"/>
    </row>
    <row r="30" spans="1:4" s="49" customFormat="1" ht="17" x14ac:dyDescent="0.2">
      <c r="A30" s="126"/>
      <c r="B30" s="129"/>
      <c r="C30" s="53" t="s">
        <v>100</v>
      </c>
      <c r="D30" s="39"/>
    </row>
    <row r="31" spans="1:4" s="49" customFormat="1" ht="17" x14ac:dyDescent="0.2">
      <c r="A31" s="127"/>
      <c r="B31" s="130"/>
      <c r="C31" s="53" t="s">
        <v>105</v>
      </c>
      <c r="D31" s="39"/>
    </row>
    <row r="32" spans="1:4" s="49" customFormat="1" ht="34" x14ac:dyDescent="0.2">
      <c r="A32" s="54">
        <v>8</v>
      </c>
      <c r="B32" s="55" t="s">
        <v>181</v>
      </c>
      <c r="C32" s="53" t="s">
        <v>106</v>
      </c>
      <c r="D32" s="39"/>
    </row>
    <row r="33" spans="1:4" s="49" customFormat="1" ht="51" x14ac:dyDescent="0.2">
      <c r="A33" s="125">
        <v>9</v>
      </c>
      <c r="B33" s="128" t="s">
        <v>182</v>
      </c>
      <c r="C33" s="53" t="s">
        <v>107</v>
      </c>
      <c r="D33" s="39"/>
    </row>
    <row r="34" spans="1:4" s="49" customFormat="1" ht="17" x14ac:dyDescent="0.2">
      <c r="A34" s="126"/>
      <c r="B34" s="129"/>
      <c r="C34" s="53" t="s">
        <v>108</v>
      </c>
      <c r="D34" s="39"/>
    </row>
    <row r="35" spans="1:4" s="49" customFormat="1" ht="17" x14ac:dyDescent="0.2">
      <c r="A35" s="127"/>
      <c r="B35" s="130"/>
      <c r="C35" s="53" t="s">
        <v>109</v>
      </c>
      <c r="D35" s="39"/>
    </row>
    <row r="36" spans="1:4" s="49" customFormat="1" ht="34" x14ac:dyDescent="0.2">
      <c r="A36" s="50">
        <v>10</v>
      </c>
      <c r="B36" s="51" t="s">
        <v>110</v>
      </c>
      <c r="C36" s="53" t="s">
        <v>111</v>
      </c>
      <c r="D36" s="40"/>
    </row>
    <row r="37" spans="1:4" s="49" customFormat="1" ht="34" x14ac:dyDescent="0.2">
      <c r="A37" s="125">
        <v>11</v>
      </c>
      <c r="B37" s="128" t="s">
        <v>112</v>
      </c>
      <c r="C37" s="53" t="s">
        <v>113</v>
      </c>
      <c r="D37" s="39"/>
    </row>
    <row r="38" spans="1:4" s="49" customFormat="1" ht="34" x14ac:dyDescent="0.2">
      <c r="A38" s="126"/>
      <c r="B38" s="129"/>
      <c r="C38" s="53" t="s">
        <v>114</v>
      </c>
      <c r="D38" s="39"/>
    </row>
    <row r="39" spans="1:4" s="49" customFormat="1" ht="34" x14ac:dyDescent="0.2">
      <c r="A39" s="126"/>
      <c r="B39" s="129"/>
      <c r="C39" s="53" t="s">
        <v>115</v>
      </c>
      <c r="D39" s="39"/>
    </row>
    <row r="40" spans="1:4" s="49" customFormat="1" ht="17" x14ac:dyDescent="0.2">
      <c r="A40" s="126"/>
      <c r="B40" s="129"/>
      <c r="C40" s="53" t="s">
        <v>116</v>
      </c>
      <c r="D40" s="39"/>
    </row>
    <row r="41" spans="1:4" s="49" customFormat="1" ht="34" x14ac:dyDescent="0.2">
      <c r="A41" s="126"/>
      <c r="B41" s="129"/>
      <c r="C41" s="53" t="s">
        <v>117</v>
      </c>
      <c r="D41" s="39"/>
    </row>
    <row r="42" spans="1:4" s="49" customFormat="1" ht="34" x14ac:dyDescent="0.2">
      <c r="A42" s="127"/>
      <c r="B42" s="130"/>
      <c r="C42" s="53" t="s">
        <v>118</v>
      </c>
      <c r="D42" s="39"/>
    </row>
    <row r="43" spans="1:4" s="49" customFormat="1" ht="17" x14ac:dyDescent="0.2">
      <c r="A43" s="125">
        <v>12</v>
      </c>
      <c r="B43" s="128" t="s">
        <v>119</v>
      </c>
      <c r="C43" s="53" t="s">
        <v>120</v>
      </c>
      <c r="D43" s="39"/>
    </row>
    <row r="44" spans="1:4" s="49" customFormat="1" ht="17" x14ac:dyDescent="0.2">
      <c r="A44" s="126"/>
      <c r="B44" s="129"/>
      <c r="C44" s="53" t="s">
        <v>121</v>
      </c>
      <c r="D44" s="39"/>
    </row>
    <row r="45" spans="1:4" s="49" customFormat="1" ht="17" x14ac:dyDescent="0.2">
      <c r="A45" s="126"/>
      <c r="B45" s="129"/>
      <c r="C45" s="53" t="s">
        <v>122</v>
      </c>
      <c r="D45" s="39"/>
    </row>
    <row r="46" spans="1:4" s="49" customFormat="1" ht="34" x14ac:dyDescent="0.2">
      <c r="A46" s="126"/>
      <c r="B46" s="129"/>
      <c r="C46" s="53" t="s">
        <v>123</v>
      </c>
      <c r="D46" s="39"/>
    </row>
    <row r="47" spans="1:4" s="49" customFormat="1" ht="34" x14ac:dyDescent="0.2">
      <c r="A47" s="126"/>
      <c r="B47" s="129"/>
      <c r="C47" s="53" t="s">
        <v>124</v>
      </c>
      <c r="D47" s="39"/>
    </row>
    <row r="48" spans="1:4" s="49" customFormat="1" ht="34" x14ac:dyDescent="0.2">
      <c r="A48" s="126"/>
      <c r="B48" s="129"/>
      <c r="C48" s="53" t="s">
        <v>125</v>
      </c>
      <c r="D48" s="40"/>
    </row>
    <row r="49" spans="1:4" s="49" customFormat="1" ht="17" x14ac:dyDescent="0.2">
      <c r="A49" s="127"/>
      <c r="B49" s="130"/>
      <c r="C49" s="53" t="s">
        <v>126</v>
      </c>
      <c r="D49" s="39"/>
    </row>
    <row r="50" spans="1:4" s="49" customFormat="1" ht="17" x14ac:dyDescent="0.2">
      <c r="A50" s="125">
        <v>13</v>
      </c>
      <c r="B50" s="128" t="s">
        <v>127</v>
      </c>
      <c r="C50" s="53" t="s">
        <v>128</v>
      </c>
      <c r="D50" s="39"/>
    </row>
    <row r="51" spans="1:4" s="49" customFormat="1" ht="17" x14ac:dyDescent="0.2">
      <c r="A51" s="126"/>
      <c r="B51" s="129"/>
      <c r="C51" s="53" t="s">
        <v>121</v>
      </c>
      <c r="D51" s="39"/>
    </row>
    <row r="52" spans="1:4" s="49" customFormat="1" ht="17" x14ac:dyDescent="0.2">
      <c r="A52" s="126"/>
      <c r="B52" s="129"/>
      <c r="C52" s="53" t="s">
        <v>129</v>
      </c>
      <c r="D52" s="39"/>
    </row>
    <row r="53" spans="1:4" s="49" customFormat="1" ht="17" x14ac:dyDescent="0.2">
      <c r="A53" s="127"/>
      <c r="B53" s="130"/>
      <c r="C53" s="53" t="s">
        <v>130</v>
      </c>
      <c r="D53" s="40"/>
    </row>
    <row r="54" spans="1:4" ht="17" x14ac:dyDescent="0.2">
      <c r="A54" s="131">
        <v>14</v>
      </c>
      <c r="B54" s="128" t="s">
        <v>131</v>
      </c>
      <c r="C54" s="53" t="s">
        <v>132</v>
      </c>
      <c r="D54" s="52"/>
    </row>
    <row r="55" spans="1:4" ht="17" x14ac:dyDescent="0.2">
      <c r="A55" s="132"/>
      <c r="B55" s="129"/>
      <c r="C55" s="53" t="s">
        <v>133</v>
      </c>
      <c r="D55" s="52"/>
    </row>
    <row r="56" spans="1:4" ht="17" x14ac:dyDescent="0.2">
      <c r="A56" s="132"/>
      <c r="B56" s="129"/>
      <c r="C56" s="53" t="s">
        <v>134</v>
      </c>
      <c r="D56" s="52"/>
    </row>
    <row r="57" spans="1:4" ht="17" x14ac:dyDescent="0.2">
      <c r="A57" s="132"/>
      <c r="B57" s="129"/>
      <c r="C57" s="53" t="s">
        <v>135</v>
      </c>
      <c r="D57" s="52"/>
    </row>
    <row r="58" spans="1:4" ht="17" x14ac:dyDescent="0.2">
      <c r="A58" s="132"/>
      <c r="B58" s="129"/>
      <c r="C58" s="53" t="s">
        <v>136</v>
      </c>
      <c r="D58" s="52"/>
    </row>
    <row r="59" spans="1:4" ht="17" x14ac:dyDescent="0.2">
      <c r="A59" s="132"/>
      <c r="B59" s="129"/>
      <c r="C59" s="53" t="s">
        <v>137</v>
      </c>
      <c r="D59" s="52"/>
    </row>
    <row r="60" spans="1:4" ht="17" x14ac:dyDescent="0.2">
      <c r="A60" s="132"/>
      <c r="B60" s="129"/>
      <c r="C60" s="53" t="s">
        <v>138</v>
      </c>
      <c r="D60" s="52"/>
    </row>
    <row r="61" spans="1:4" ht="17" x14ac:dyDescent="0.2">
      <c r="A61" s="132"/>
      <c r="B61" s="129"/>
      <c r="C61" s="53" t="s">
        <v>139</v>
      </c>
      <c r="D61" s="52"/>
    </row>
    <row r="62" spans="1:4" ht="17" x14ac:dyDescent="0.2">
      <c r="A62" s="132"/>
      <c r="B62" s="129"/>
      <c r="C62" s="53" t="s">
        <v>140</v>
      </c>
      <c r="D62" s="52"/>
    </row>
    <row r="63" spans="1:4" ht="17" x14ac:dyDescent="0.2">
      <c r="A63" s="132"/>
      <c r="B63" s="129"/>
      <c r="C63" s="53" t="s">
        <v>141</v>
      </c>
      <c r="D63" s="52"/>
    </row>
    <row r="64" spans="1:4" ht="17" x14ac:dyDescent="0.2">
      <c r="A64" s="132"/>
      <c r="B64" s="129"/>
      <c r="C64" s="53" t="s">
        <v>142</v>
      </c>
      <c r="D64" s="52"/>
    </row>
    <row r="65" spans="1:4" ht="17" x14ac:dyDescent="0.2">
      <c r="A65" s="132"/>
      <c r="B65" s="129"/>
      <c r="C65" s="53" t="s">
        <v>143</v>
      </c>
      <c r="D65" s="52"/>
    </row>
    <row r="66" spans="1:4" ht="17" x14ac:dyDescent="0.2">
      <c r="A66" s="132"/>
      <c r="B66" s="129"/>
      <c r="C66" s="53" t="s">
        <v>144</v>
      </c>
      <c r="D66" s="52"/>
    </row>
    <row r="67" spans="1:4" ht="17" x14ac:dyDescent="0.2">
      <c r="A67" s="132"/>
      <c r="B67" s="129"/>
      <c r="C67" s="53" t="s">
        <v>145</v>
      </c>
      <c r="D67" s="52"/>
    </row>
    <row r="68" spans="1:4" ht="17" x14ac:dyDescent="0.2">
      <c r="A68" s="132"/>
      <c r="B68" s="129"/>
      <c r="C68" s="53" t="s">
        <v>146</v>
      </c>
      <c r="D68" s="52"/>
    </row>
    <row r="69" spans="1:4" ht="17" x14ac:dyDescent="0.2">
      <c r="A69" s="132"/>
      <c r="B69" s="129"/>
      <c r="C69" s="53" t="s">
        <v>147</v>
      </c>
      <c r="D69" s="52"/>
    </row>
    <row r="70" spans="1:4" ht="17" x14ac:dyDescent="0.2">
      <c r="A70" s="131">
        <v>15</v>
      </c>
      <c r="B70" s="128" t="s">
        <v>148</v>
      </c>
      <c r="C70" s="53" t="s">
        <v>149</v>
      </c>
      <c r="D70" s="52"/>
    </row>
    <row r="71" spans="1:4" ht="17" x14ac:dyDescent="0.2">
      <c r="A71" s="132"/>
      <c r="B71" s="129"/>
      <c r="C71" s="53" t="s">
        <v>150</v>
      </c>
      <c r="D71" s="52"/>
    </row>
    <row r="72" spans="1:4" ht="17" x14ac:dyDescent="0.2">
      <c r="A72" s="132"/>
      <c r="B72" s="129"/>
      <c r="C72" s="53" t="s">
        <v>187</v>
      </c>
      <c r="D72" s="52"/>
    </row>
    <row r="73" spans="1:4" ht="34" x14ac:dyDescent="0.2">
      <c r="A73" s="132"/>
      <c r="B73" s="129"/>
      <c r="C73" s="53" t="s">
        <v>151</v>
      </c>
      <c r="D73" s="52"/>
    </row>
    <row r="74" spans="1:4" ht="17" x14ac:dyDescent="0.2">
      <c r="A74" s="132"/>
      <c r="B74" s="129"/>
      <c r="C74" s="53" t="s">
        <v>188</v>
      </c>
      <c r="D74" s="52"/>
    </row>
    <row r="75" spans="1:4" ht="34" x14ac:dyDescent="0.2">
      <c r="A75" s="131">
        <v>16</v>
      </c>
      <c r="B75" s="128" t="s">
        <v>152</v>
      </c>
      <c r="C75" s="53" t="s">
        <v>153</v>
      </c>
      <c r="D75" s="52"/>
    </row>
    <row r="76" spans="1:4" ht="17" x14ac:dyDescent="0.2">
      <c r="A76" s="132"/>
      <c r="B76" s="129"/>
      <c r="C76" s="53" t="s">
        <v>154</v>
      </c>
      <c r="D76" s="52"/>
    </row>
    <row r="77" spans="1:4" ht="17" x14ac:dyDescent="0.2">
      <c r="A77" s="132"/>
      <c r="B77" s="129"/>
      <c r="C77" s="53" t="s">
        <v>155</v>
      </c>
      <c r="D77" s="52"/>
    </row>
    <row r="78" spans="1:4" ht="17" x14ac:dyDescent="0.2">
      <c r="A78" s="132"/>
      <c r="B78" s="129"/>
      <c r="C78" s="53" t="s">
        <v>156</v>
      </c>
      <c r="D78" s="52"/>
    </row>
    <row r="79" spans="1:4" ht="34" x14ac:dyDescent="0.2">
      <c r="A79" s="132"/>
      <c r="B79" s="129"/>
      <c r="C79" s="53" t="s">
        <v>157</v>
      </c>
      <c r="D79" s="52"/>
    </row>
    <row r="80" spans="1:4" ht="17" x14ac:dyDescent="0.2">
      <c r="A80" s="132"/>
      <c r="B80" s="129"/>
      <c r="C80" s="53" t="s">
        <v>189</v>
      </c>
      <c r="D80" s="52"/>
    </row>
    <row r="81" spans="1:4" ht="34" x14ac:dyDescent="0.2">
      <c r="A81" s="131">
        <v>17</v>
      </c>
      <c r="B81" s="128" t="s">
        <v>158</v>
      </c>
      <c r="C81" s="53" t="s">
        <v>159</v>
      </c>
      <c r="D81" s="52"/>
    </row>
    <row r="82" spans="1:4" ht="34" x14ac:dyDescent="0.2">
      <c r="A82" s="136"/>
      <c r="B82" s="130"/>
      <c r="C82" s="53" t="s">
        <v>160</v>
      </c>
      <c r="D82" s="52"/>
    </row>
    <row r="83" spans="1:4" ht="17" x14ac:dyDescent="0.2">
      <c r="A83" s="131">
        <v>18</v>
      </c>
      <c r="B83" s="128" t="s">
        <v>161</v>
      </c>
      <c r="C83" s="53" t="s">
        <v>162</v>
      </c>
      <c r="D83" s="52"/>
    </row>
    <row r="84" spans="1:4" ht="17" x14ac:dyDescent="0.2">
      <c r="A84" s="132"/>
      <c r="B84" s="129"/>
      <c r="C84" s="53" t="s">
        <v>163</v>
      </c>
      <c r="D84" s="52"/>
    </row>
    <row r="85" spans="1:4" ht="17" x14ac:dyDescent="0.2">
      <c r="A85" s="132"/>
      <c r="B85" s="129"/>
      <c r="C85" s="53" t="s">
        <v>164</v>
      </c>
      <c r="D85" s="52"/>
    </row>
    <row r="86" spans="1:4" ht="17" x14ac:dyDescent="0.2">
      <c r="A86" s="136"/>
      <c r="B86" s="130"/>
      <c r="C86" s="53" t="s">
        <v>165</v>
      </c>
      <c r="D86" s="52"/>
    </row>
    <row r="87" spans="1:4" ht="17" x14ac:dyDescent="0.2">
      <c r="A87" s="131">
        <v>19</v>
      </c>
      <c r="B87" s="128" t="s">
        <v>166</v>
      </c>
      <c r="C87" s="53" t="s">
        <v>167</v>
      </c>
      <c r="D87" s="52"/>
    </row>
    <row r="88" spans="1:4" ht="17" x14ac:dyDescent="0.2">
      <c r="A88" s="132"/>
      <c r="B88" s="129"/>
      <c r="C88" s="53" t="s">
        <v>190</v>
      </c>
      <c r="D88" s="52"/>
    </row>
    <row r="89" spans="1:4" ht="34" x14ac:dyDescent="0.2">
      <c r="A89" s="132"/>
      <c r="B89" s="129"/>
      <c r="C89" s="53" t="s">
        <v>168</v>
      </c>
      <c r="D89" s="52"/>
    </row>
    <row r="90" spans="1:4" ht="17" x14ac:dyDescent="0.2">
      <c r="A90" s="132"/>
      <c r="B90" s="129"/>
      <c r="C90" s="53" t="s">
        <v>169</v>
      </c>
      <c r="D90" s="52"/>
    </row>
    <row r="91" spans="1:4" ht="34" x14ac:dyDescent="0.2">
      <c r="A91" s="132"/>
      <c r="B91" s="129"/>
      <c r="C91" s="53" t="s">
        <v>191</v>
      </c>
      <c r="D91" s="52"/>
    </row>
    <row r="92" spans="1:4" ht="51" x14ac:dyDescent="0.2">
      <c r="A92" s="132"/>
      <c r="B92" s="129"/>
      <c r="C92" s="53" t="s">
        <v>192</v>
      </c>
      <c r="D92" s="52"/>
    </row>
    <row r="93" spans="1:4" ht="17" x14ac:dyDescent="0.2">
      <c r="A93" s="132"/>
      <c r="B93" s="129"/>
      <c r="C93" s="53" t="s">
        <v>170</v>
      </c>
      <c r="D93" s="52"/>
    </row>
    <row r="94" spans="1:4" ht="17" x14ac:dyDescent="0.2">
      <c r="A94" s="132"/>
      <c r="B94" s="129"/>
      <c r="C94" s="53" t="s">
        <v>171</v>
      </c>
      <c r="D94" s="52"/>
    </row>
    <row r="95" spans="1:4" ht="17" x14ac:dyDescent="0.2">
      <c r="A95" s="132"/>
      <c r="B95" s="129"/>
      <c r="C95" s="53" t="s">
        <v>172</v>
      </c>
      <c r="D95" s="52"/>
    </row>
    <row r="96" spans="1:4" ht="17" x14ac:dyDescent="0.2">
      <c r="A96" s="132"/>
      <c r="B96" s="129"/>
      <c r="C96" s="53" t="s">
        <v>173</v>
      </c>
      <c r="D96" s="52"/>
    </row>
    <row r="97" spans="1:4" ht="17" x14ac:dyDescent="0.2">
      <c r="A97" s="132"/>
      <c r="B97" s="129"/>
      <c r="C97" s="53" t="s">
        <v>174</v>
      </c>
      <c r="D97" s="52"/>
    </row>
    <row r="98" spans="1:4" ht="34" x14ac:dyDescent="0.2">
      <c r="A98" s="131">
        <v>20</v>
      </c>
      <c r="B98" s="133" t="s">
        <v>73</v>
      </c>
      <c r="C98" s="53" t="s">
        <v>175</v>
      </c>
      <c r="D98" s="52"/>
    </row>
    <row r="99" spans="1:4" ht="34" x14ac:dyDescent="0.2">
      <c r="A99" s="132"/>
      <c r="B99" s="134"/>
      <c r="C99" s="53" t="s">
        <v>176</v>
      </c>
      <c r="D99" s="52"/>
    </row>
    <row r="100" spans="1:4" ht="34" x14ac:dyDescent="0.2">
      <c r="A100" s="132"/>
      <c r="B100" s="134"/>
      <c r="C100" s="53" t="s">
        <v>177</v>
      </c>
      <c r="D100" s="52"/>
    </row>
    <row r="101" spans="1:4" ht="17" x14ac:dyDescent="0.2">
      <c r="A101" s="132"/>
      <c r="B101" s="134"/>
      <c r="C101" s="53" t="s">
        <v>178</v>
      </c>
      <c r="D101" s="52"/>
    </row>
    <row r="102" spans="1:4" ht="34" x14ac:dyDescent="0.2">
      <c r="A102" s="136"/>
      <c r="B102" s="135"/>
      <c r="C102" s="53" t="s">
        <v>179</v>
      </c>
      <c r="D102" s="52"/>
    </row>
  </sheetData>
  <mergeCells count="34">
    <mergeCell ref="B87:B97"/>
    <mergeCell ref="A87:A97"/>
    <mergeCell ref="B98:B102"/>
    <mergeCell ref="A98:A102"/>
    <mergeCell ref="B81:B82"/>
    <mergeCell ref="A81:A82"/>
    <mergeCell ref="B83:B86"/>
    <mergeCell ref="A83:A86"/>
    <mergeCell ref="B70:B74"/>
    <mergeCell ref="A70:A74"/>
    <mergeCell ref="B75:B80"/>
    <mergeCell ref="A75:A80"/>
    <mergeCell ref="B28:B31"/>
    <mergeCell ref="A28:A31"/>
    <mergeCell ref="B33:B35"/>
    <mergeCell ref="A33:A35"/>
    <mergeCell ref="B37:B42"/>
    <mergeCell ref="A37:A42"/>
    <mergeCell ref="B43:B49"/>
    <mergeCell ref="A43:A49"/>
    <mergeCell ref="B50:B53"/>
    <mergeCell ref="A50:A53"/>
    <mergeCell ref="B54:B69"/>
    <mergeCell ref="A54:A69"/>
    <mergeCell ref="B7:B11"/>
    <mergeCell ref="A7:A11"/>
    <mergeCell ref="B18:B22"/>
    <mergeCell ref="A18:A22"/>
    <mergeCell ref="B23:B27"/>
    <mergeCell ref="A23:A27"/>
    <mergeCell ref="B12:B13"/>
    <mergeCell ref="A12:A13"/>
    <mergeCell ref="A14:A17"/>
    <mergeCell ref="B14:B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Indre</dc:creator>
  <cp:lastModifiedBy>Regvyta Gelumbauskienė</cp:lastModifiedBy>
  <dcterms:created xsi:type="dcterms:W3CDTF">2021-04-30T12:21:51Z</dcterms:created>
  <dcterms:modified xsi:type="dcterms:W3CDTF">2024-12-08T16:34:52Z</dcterms:modified>
</cp:coreProperties>
</file>