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erijus.skirka\Desktop\Viešieji pirkimai\2025 m. pirkimai\VPĮ\Atviras konkursas\Hunt ir Šakiai reglamentinis remontas doke\Pirkimo dokumentai\"/>
    </mc:Choice>
  </mc:AlternateContent>
  <bookViews>
    <workbookView xWindow="32760" yWindow="32760" windowWidth="16095" windowHeight="10530" tabRatio="835" activeTab="9"/>
  </bookViews>
  <sheets>
    <sheet name="Bendras" sheetId="1" r:id="rId1"/>
    <sheet name="Priedelis. Nr.1." sheetId="16" r:id="rId2"/>
    <sheet name="Priedelis Nr.2" sheetId="6" r:id="rId3"/>
    <sheet name="Priedelis Nr. 3. " sheetId="7" r:id="rId4"/>
    <sheet name="Priedelis Nr.4" sheetId="5" r:id="rId5"/>
    <sheet name="Priedelis Nr.5 " sheetId="3" r:id="rId6"/>
    <sheet name="Priedelis Nr.6" sheetId="8" r:id="rId7"/>
    <sheet name="Priedelis Nr.7" sheetId="13" r:id="rId8"/>
    <sheet name="Priedelis Nr. 8" sheetId="19" r:id="rId9"/>
    <sheet name="Priedelis Nr.9" sheetId="17" r:id="rId10"/>
  </sheets>
  <definedNames>
    <definedName name="_xlnm._FilterDatabase" localSheetId="0" hidden="1">Bendras!$A$11:$M$261</definedName>
    <definedName name="_xlnm.Print_Area" localSheetId="0">Bendras!$A$1:$E$393</definedName>
    <definedName name="_xlnm.Print_Area" localSheetId="8">'Priedelis Nr. 8'!$A$1:$C$25</definedName>
    <definedName name="_xlnm.Print_Area" localSheetId="2">'Priedelis Nr.2'!$A$1:$N$28</definedName>
    <definedName name="_xlnm.Print_Area" localSheetId="4">'Priedelis Nr.4'!$A$1:$C$53</definedName>
    <definedName name="_xlnm.Print_Area" localSheetId="5">'Priedelis Nr.5 '!$A$1:$D$29</definedName>
    <definedName name="_xlnm.Print_Area" localSheetId="6">'Priedelis Nr.6'!$A$1:$C$43</definedName>
    <definedName name="_xlnm.Print_Area" localSheetId="7">'Priedelis Nr.7'!$A$1:$D$26</definedName>
    <definedName name="_xlnm.Print_Area" localSheetId="1">'Priedelis. Nr.1.'!$A$1:$E$19</definedName>
  </definedNames>
  <calcPr calcId="162913"/>
</workbook>
</file>

<file path=xl/calcChain.xml><?xml version="1.0" encoding="utf-8"?>
<calcChain xmlns="http://schemas.openxmlformats.org/spreadsheetml/2006/main">
  <c r="C20" i="8" l="1"/>
  <c r="C40" i="8"/>
  <c r="D13" i="3"/>
  <c r="D21" i="3"/>
  <c r="D26" i="3"/>
  <c r="D27" i="3"/>
  <c r="C15" i="5"/>
  <c r="C18" i="5"/>
  <c r="C22" i="5"/>
  <c r="C26" i="5"/>
  <c r="C38" i="5"/>
  <c r="C41" i="5"/>
</calcChain>
</file>

<file path=xl/comments1.xml><?xml version="1.0" encoding="utf-8"?>
<comments xmlns="http://schemas.openxmlformats.org/spreadsheetml/2006/main">
  <authors>
    <author>GL Sakiai</author>
  </authors>
  <commentList>
    <comment ref="B14" authorId="0" shapeId="0">
      <text>
        <r>
          <rPr>
            <b/>
            <sz val="9"/>
            <color indexed="81"/>
            <rFont val="Tahoma"/>
            <family val="2"/>
            <charset val="186"/>
          </rPr>
          <t>GL Sakiai:</t>
        </r>
        <r>
          <rPr>
            <sz val="9"/>
            <color indexed="81"/>
            <rFont val="Tahoma"/>
            <family val="2"/>
            <charset val="186"/>
          </rPr>
          <t xml:space="preserve">
Laive yra du laivo vairo mašinos siurblio agregatai su atskirais vykdomaisiais mechanizmais.
</t>
        </r>
      </text>
    </comment>
  </commentList>
</comments>
</file>

<file path=xl/sharedStrings.xml><?xml version="1.0" encoding="utf-8"?>
<sst xmlns="http://schemas.openxmlformats.org/spreadsheetml/2006/main" count="1066" uniqueCount="739">
  <si>
    <t>13.1</t>
  </si>
  <si>
    <t>13.2</t>
  </si>
  <si>
    <t>13.4</t>
  </si>
  <si>
    <t>13.5</t>
  </si>
  <si>
    <t>Remonto paslaugų atlikimo terminas - per 1,5 mėnesio nuo Užsakovo raštiško užsakymo pateikimo dienos.</t>
  </si>
  <si>
    <t>Darbai atliekami pagal Vykdytojo sudarytą ir su Užsakovu iš anksto suderintą šioje techninėje specifikacijoje atliekamų darbų grafiką visus darbus etapais priduodant Užsakovo atstovui.</t>
  </si>
  <si>
    <t>Kiekvienam specifikacijoje nurodytam defektacijos darbui turi būti sudarytas defektacijos aktas, kuris suderinamas su Užsakovo atstovu ir pateikiamas jam prieš atitinkamo įrengimo remonto darbų pradžią.</t>
  </si>
  <si>
    <t>Šioje specifikacijoje naudojamas mato vienetas išreikštas komplektais (trumpinys - kompl.) reiškia veiksmų, darbų, medžiagų ir kitokių priemonių visumą reikalingą specifikacijoje nurodytam veiksmui atlikti.</t>
  </si>
  <si>
    <t>12.</t>
  </si>
  <si>
    <t>13.</t>
  </si>
  <si>
    <t>Priedelis Nr.2</t>
  </si>
  <si>
    <t>Priešgaisrinis budėjimas. Spaudimo palaikymas magistralėje.</t>
  </si>
  <si>
    <t>taškai</t>
  </si>
  <si>
    <t>10.</t>
  </si>
  <si>
    <t>INVENTORIAUS NUKĖLIMAS IR UŽKĖLIMAS</t>
  </si>
  <si>
    <t>Srautinis povandeninės laivo korpuso dalies valymas gėlu vandeniu aukštu slėgiu (minimalus slėgis 250bar). Darbai atliekami iškarto po laivo iškėlimo.</t>
  </si>
  <si>
    <t xml:space="preserve">Kingstonų ir pavairavimo įrenginių grotelių demontavimas, nuvalymas, defektacija, sumontavimas. </t>
  </si>
  <si>
    <t>Kingstonų ir pavairavimo įrenginių grotelių paruošimas dažymui ir dažymas.</t>
  </si>
  <si>
    <t>6.5</t>
  </si>
  <si>
    <t>6.6</t>
  </si>
  <si>
    <t>LAIVO VAIRAS</t>
  </si>
  <si>
    <t>Veleno linijos demontavimas/montavimas pagal tikslią procedūrą nurodytą laivo techninėje dokumentacijoje ( ТУ169-12.994-001 ).</t>
  </si>
  <si>
    <t>11</t>
  </si>
  <si>
    <t>6.4</t>
  </si>
  <si>
    <t>9.1</t>
  </si>
  <si>
    <t>9.2</t>
  </si>
  <si>
    <t>13.3</t>
  </si>
  <si>
    <t>14</t>
  </si>
  <si>
    <t>14.1</t>
  </si>
  <si>
    <t>14.2</t>
  </si>
  <si>
    <t>15</t>
  </si>
  <si>
    <t>15.1</t>
  </si>
  <si>
    <t>15.2</t>
  </si>
  <si>
    <t>16</t>
  </si>
  <si>
    <t>16.1</t>
  </si>
  <si>
    <t>16.2</t>
  </si>
  <si>
    <t>16.3</t>
  </si>
  <si>
    <t>Sraigto gaubto defektacija.</t>
  </si>
  <si>
    <t>1450 × 650</t>
  </si>
  <si>
    <t>1050 × 550</t>
  </si>
  <si>
    <t>850 × 850</t>
  </si>
  <si>
    <t>650 × 650</t>
  </si>
  <si>
    <t xml:space="preserve">DU 250 pagalbinių mechanizmų triumo </t>
  </si>
  <si>
    <t>DU 200 mašinų skyriaus</t>
  </si>
  <si>
    <t>DU 50 mašinų skyriaus</t>
  </si>
  <si>
    <t>DU 80 pagrindinio variklio</t>
  </si>
  <si>
    <t>DU 80 nusausinimo sistemos</t>
  </si>
  <si>
    <t>DU 80 pagalbinių variklių</t>
  </si>
  <si>
    <t>DU 80 šaldymo agregatų</t>
  </si>
  <si>
    <t>DU 50 oro kompresoriaus</t>
  </si>
  <si>
    <t>10</t>
  </si>
  <si>
    <t>DU 50 gaisrinės magistralės</t>
  </si>
  <si>
    <t>DU 40 deidvudo aušinimo</t>
  </si>
  <si>
    <t>12</t>
  </si>
  <si>
    <t>13</t>
  </si>
  <si>
    <t>DU 80 drėkinimo sistemos</t>
  </si>
  <si>
    <t>Pagrindinio variklio paleidimui</t>
  </si>
  <si>
    <t>Pagalbinių variklių paleidimui</t>
  </si>
  <si>
    <t>Rezerviniai pagrindinio variklio paleidimui</t>
  </si>
  <si>
    <t>Avarinis oro balionas</t>
  </si>
  <si>
    <t>Kuro tankas Nr.8</t>
  </si>
  <si>
    <t>Nusistovėjimo tankas</t>
  </si>
  <si>
    <t>Viso: 1</t>
  </si>
  <si>
    <t>Viso: 9</t>
  </si>
  <si>
    <t>Tūris, litrais</t>
  </si>
  <si>
    <t>1.1</t>
  </si>
  <si>
    <t>1.2</t>
  </si>
  <si>
    <t>1.3</t>
  </si>
  <si>
    <t>1.4</t>
  </si>
  <si>
    <t>1.5</t>
  </si>
  <si>
    <t>1.6</t>
  </si>
  <si>
    <t>1.7</t>
  </si>
  <si>
    <t>1.8</t>
  </si>
  <si>
    <t>1.9</t>
  </si>
  <si>
    <t>Sraigto gaubto remontas pagal defektacijos aktą.</t>
  </si>
  <si>
    <t>Tūris, m³.</t>
  </si>
  <si>
    <t>DU 250 pagalbinių mechanizmų triumo (klinketiniai)</t>
  </si>
  <si>
    <t>DU 100 nuotekų sistemos (klinketiniai)</t>
  </si>
  <si>
    <t>DU 100 fekalinės sistemos (klinketiniai)</t>
  </si>
  <si>
    <t>DU 100 pagrindinio reduktoriaus (klinketinis)</t>
  </si>
  <si>
    <t>DU 100 priešgaisrinės sistemos (klinketiniai)</t>
  </si>
  <si>
    <t>5.1</t>
  </si>
  <si>
    <t>5.2</t>
  </si>
  <si>
    <t>5.3</t>
  </si>
  <si>
    <t>5.4</t>
  </si>
  <si>
    <t>5.6</t>
  </si>
  <si>
    <t>5.7</t>
  </si>
  <si>
    <t>5.8</t>
  </si>
  <si>
    <t>5.9</t>
  </si>
  <si>
    <t>5.10</t>
  </si>
  <si>
    <t>5.11</t>
  </si>
  <si>
    <t>5.12</t>
  </si>
  <si>
    <t>5.13</t>
  </si>
  <si>
    <t>5.14</t>
  </si>
  <si>
    <t>5.15</t>
  </si>
  <si>
    <t>6.1</t>
  </si>
  <si>
    <t>6.2</t>
  </si>
  <si>
    <t>6.3</t>
  </si>
  <si>
    <t>Priedelis Nr.4</t>
  </si>
  <si>
    <t>Priedelis Nr.5</t>
  </si>
  <si>
    <t>Priedelis Nr.7</t>
  </si>
  <si>
    <t>LAIVO KORPUSO POVANDENINĖS DALIES PARUOŠIMAS DAŽYMUI, DAŽYMAS (PRIEDELIS NR.2)</t>
  </si>
  <si>
    <t>Laivo pastatymas į doką ir nuleidimas.</t>
  </si>
  <si>
    <t>Laivo įvedimas, išvedimas iš doko (vilkikai).</t>
  </si>
  <si>
    <t>Laivo įžeminimas doke.</t>
  </si>
  <si>
    <t>Locmano paslaugos įvedimui/išvedimui.</t>
  </si>
  <si>
    <t>Inkarinių grandinių dėžių išvalymas, paruošimas dažymui, dažymas.</t>
  </si>
  <si>
    <t>Priedelis Nr. 5.</t>
  </si>
  <si>
    <t>Priedelis Nr. 4</t>
  </si>
  <si>
    <t>Prijungimas, atjungimas.</t>
  </si>
  <si>
    <t>Laivo dokavimas yra suprantamas kaip laivo iškėlimo iš vandens veiksmas remontui atlikti tam skirtoje vietoje.</t>
  </si>
  <si>
    <t>Prilipusias dulkes nuvalyti, nupūsti nuo dažomų paviršių prieš dažant.</t>
  </si>
  <si>
    <t>Kuro tankas Nr.3</t>
  </si>
  <si>
    <t>Kuro tankas Nr.4</t>
  </si>
  <si>
    <t>Kuro tankas Nr.5</t>
  </si>
  <si>
    <t>Kuro tankas Nr.6</t>
  </si>
  <si>
    <t>10.1</t>
  </si>
  <si>
    <t>10.2</t>
  </si>
  <si>
    <t>9.3</t>
  </si>
  <si>
    <t>9.4</t>
  </si>
  <si>
    <t>9.5</t>
  </si>
  <si>
    <t>9.6</t>
  </si>
  <si>
    <t>9.7</t>
  </si>
  <si>
    <t>9.8</t>
  </si>
  <si>
    <t>Priedelis Nr. 6</t>
  </si>
  <si>
    <t>bėginiai m.</t>
  </si>
  <si>
    <t>4.1</t>
  </si>
  <si>
    <t>Eil. Nr.</t>
  </si>
  <si>
    <t>Kiekis</t>
  </si>
  <si>
    <t>vnt.</t>
  </si>
  <si>
    <t>kompl.</t>
  </si>
  <si>
    <t>Laivo remonto rūšis</t>
  </si>
  <si>
    <t>Dokinis remontas</t>
  </si>
  <si>
    <t>Pavadinimas</t>
  </si>
  <si>
    <t>Durys</t>
  </si>
  <si>
    <t>Liukai</t>
  </si>
  <si>
    <t>m²</t>
  </si>
  <si>
    <t>val.</t>
  </si>
  <si>
    <t>m³</t>
  </si>
  <si>
    <t>paros</t>
  </si>
  <si>
    <t>4</t>
  </si>
  <si>
    <t>5</t>
  </si>
  <si>
    <t>6</t>
  </si>
  <si>
    <t>7</t>
  </si>
  <si>
    <t>9</t>
  </si>
  <si>
    <t>Papildoma informacija</t>
  </si>
  <si>
    <t>Kiekis, vnt.</t>
  </si>
  <si>
    <t>3</t>
  </si>
  <si>
    <t>Gėlo vandens tankai</t>
  </si>
  <si>
    <t>Eikvojimo tankas</t>
  </si>
  <si>
    <t>1</t>
  </si>
  <si>
    <t xml:space="preserve">Vandeniui nepralaidūs liukai </t>
  </si>
  <si>
    <t>Iliuminatoriai</t>
  </si>
  <si>
    <t>2</t>
  </si>
  <si>
    <t>Užbortinės sistemos vožtuvai</t>
  </si>
  <si>
    <t>Tankas Nr.1</t>
  </si>
  <si>
    <t>Tankas Nr.2</t>
  </si>
  <si>
    <t>Tankas Nr.3</t>
  </si>
  <si>
    <t>Tankas Nr.4</t>
  </si>
  <si>
    <t>Viso:</t>
  </si>
  <si>
    <t>8</t>
  </si>
  <si>
    <t xml:space="preserve">                                                                                                                                       </t>
  </si>
  <si>
    <t>Laivo tipas</t>
  </si>
  <si>
    <t>Mato vienetas</t>
  </si>
  <si>
    <t>Papildomi duomenys</t>
  </si>
  <si>
    <t>1.</t>
  </si>
  <si>
    <t>2.</t>
  </si>
  <si>
    <t>3.</t>
  </si>
  <si>
    <t>2.1.</t>
  </si>
  <si>
    <t>2.2.</t>
  </si>
  <si>
    <t>3.1.</t>
  </si>
  <si>
    <t>3.2.</t>
  </si>
  <si>
    <t>5.</t>
  </si>
  <si>
    <t>6.</t>
  </si>
  <si>
    <t>7.</t>
  </si>
  <si>
    <t>8.</t>
  </si>
  <si>
    <t>Naujos įrangos projektiniai darbai prieš įrangos instaliavimą turi būti suderinti su Užsakovo atstovu.</t>
  </si>
  <si>
    <t>9.</t>
  </si>
  <si>
    <t>Matmenys, mm</t>
  </si>
  <si>
    <t>Balastinė-nusausinimo sistema</t>
  </si>
  <si>
    <t>Jei dokiniai remonto darbai bus atliekami ne Lietuvoje.</t>
  </si>
  <si>
    <t xml:space="preserve">Laivo dokavimas ir laikymas doke remonto atlikimui. </t>
  </si>
  <si>
    <t xml:space="preserve">Povandeninės laivo korpuso dalies cinko protektorių nusidėvėjimo įvertinimas, jų tvirtinimo elementų defektacija. </t>
  </si>
  <si>
    <t xml:space="preserve">Priedelis Nr.1 </t>
  </si>
  <si>
    <t>BENDROS PASLAUGOS</t>
  </si>
  <si>
    <t>ELEKTROS ENERGIJA</t>
  </si>
  <si>
    <t>REMONTO DARBAI</t>
  </si>
  <si>
    <t xml:space="preserve">Povandeninės korpuso dalies defektacija, metalo storio matavimų schemos sudarymas, matavimas (ultragarsu) ir matavimo akto su išvadomis bei rekomendacijomis remontui pateikimas.           </t>
  </si>
  <si>
    <t xml:space="preserve">Priedelis Nr.1. </t>
  </si>
  <si>
    <t>LAIVO VIRŠVANDENINĖS KORPUSO DALIES PARUOŠIMAS DAŽYMUI, DAŽYMAS (PRIEDELIS NR.3).</t>
  </si>
  <si>
    <t xml:space="preserve">LAIVO INKARAI </t>
  </si>
  <si>
    <t>POVANDENINĖS KORPUSO DALIES DAŽYMO SCHEMA</t>
  </si>
  <si>
    <t>GRUNTAS</t>
  </si>
  <si>
    <t>BAIGIAMIEJI SLUOKSNIAI</t>
  </si>
  <si>
    <t>DAŽYMO SISTEMA</t>
  </si>
  <si>
    <t>Rišamoji medžiaga</t>
  </si>
  <si>
    <t>Užpildas</t>
  </si>
  <si>
    <t>Sluoksnių skaičius</t>
  </si>
  <si>
    <t>Sausos plėvelės storis</t>
  </si>
  <si>
    <t>Epoksidas</t>
  </si>
  <si>
    <t>Nėra</t>
  </si>
  <si>
    <t xml:space="preserve">Paviršių nušlifuoti arba nusmėliuoti pasiekiant paviršiaus paruošimo klasę Sa 2. (pagal ISO 8501-1:1988 standartą). </t>
  </si>
  <si>
    <t xml:space="preserve">Priedėlis Nr3 </t>
  </si>
  <si>
    <t>Priedėlis Nr.3</t>
  </si>
  <si>
    <t>13.6</t>
  </si>
  <si>
    <t>Veleno linijos centruotės patikrinimas prieš ir po doko, matavimų schemų sudarymas.</t>
  </si>
  <si>
    <t>11.5</t>
  </si>
  <si>
    <t>Paviršių nušlifuoti arba nusmėliuoti pasiekiant paviršiaus paruošimo klasę Sa 2. (pagal ISO 8501-1:1988 standartą).</t>
  </si>
  <si>
    <t>VIRŠVANDENINĖS KORPUSO DALIES DAŽYMO SCHEMA</t>
  </si>
  <si>
    <t>Dažų RAL Nr.</t>
  </si>
  <si>
    <t>Gruntas</t>
  </si>
  <si>
    <t>Baigiamieji sluoksniai</t>
  </si>
  <si>
    <t>Dažymo sistema</t>
  </si>
  <si>
    <t>Bendras sausos plėvelės storis</t>
  </si>
  <si>
    <t>Cinkas</t>
  </si>
  <si>
    <t>Kvarcinis smėlis 4</t>
  </si>
  <si>
    <t>Poliuretanas</t>
  </si>
  <si>
    <t>Dažomas paviršius ir jo plotas</t>
  </si>
  <si>
    <t>Špantų numerių užrašymas baltais dažais ant kairio ir dešinio falšbortų (200 vnt.).</t>
  </si>
  <si>
    <t>10.3</t>
  </si>
  <si>
    <t>m</t>
  </si>
  <si>
    <t>Sraigto žingsnio keitimo mechanizmo remontas, sandarinimo O-žiedų ir visų sandarinimo tarpinių pakeitimas</t>
  </si>
  <si>
    <t xml:space="preserve">         Paskirtam laivo bandymams rajone atliekami visais darbo režimais vairo sraigto ir povairių veikimo bandymai.</t>
  </si>
  <si>
    <t>Laivo švartavimosi sijos ( Ø190mm ×10 mm pusvamzdis su ties kiekvienu antru špantu suskaidytas 8 mm storio diafragmomis) defektacija.</t>
  </si>
  <si>
    <t>kWh</t>
  </si>
  <si>
    <t xml:space="preserve">Inkarų ir inkaro grandinių nuleidimas, nuvalymas, defektacija. </t>
  </si>
  <si>
    <t>Grandinės pilnas ilgis182 m.</t>
  </si>
  <si>
    <t xml:space="preserve">Dokinio remonto metu Vykdytojas turi užtikrinti laivo priešgaisrinę saugą panaudojant laive esantį avarinį inventorių ir remonto įmonės tiekiamą papildomą įrangą, užtikrinanti įrenginių ir asmenų priešgaisrinio budėjimo organizavimą. </t>
  </si>
  <si>
    <t>Priedelis Nr.3</t>
  </si>
  <si>
    <t>Atliktų darbų patikrinimo programa ir kriterijai</t>
  </si>
  <si>
    <t xml:space="preserve">            Laivo bandymuose dalyvauja laivo įgula, Užsakovo atstovai atsakingi už remonto eigos priežiūrą, bei paslaugų Teikėjo atstovai. Paslaugų Teikėjui išanksto raštu pranešus apie atsisakymą dalyvauti laivo bandymuose, šie atliekami be paslaugų Teikėjo atstovų dalyvavimo.</t>
  </si>
  <si>
    <t xml:space="preserve">             Laivą nuleidus iš doko, prieš ruošiant eigai, patikrinama visa užbortinė armatūra, vožtuvai vamzdynai ir kitos sudedamosios dalys dėl atliktų darbų kokybės ir funkcionalumo.</t>
  </si>
  <si>
    <t xml:space="preserve">             Patikrinamos sistemos, įrengimai ir mechanizmai, kurie buvo vienokiu ar kitokiu būdu paliesti laivo remonto pagal techninę specifikaciją atlikimui.</t>
  </si>
  <si>
    <t xml:space="preserve">             Be įprastinių laivo paruošimo eigai įrangos ir mechanizmų patikrinimų, ypatingas dėmesys skiriamas sekantiems patikrinimams:</t>
  </si>
  <si>
    <t>DARBŲ PERDAVIMO – PRIĖMIMO AKTAS</t>
  </si>
  <si>
    <t>DĖL LAIVO ____________ DOKINIO REMONTO PASLAUGŲ ATLIKIMO</t>
  </si>
  <si>
    <t>(data)</t>
  </si>
  <si>
    <t>_______________</t>
  </si>
  <si>
    <t>(vieta)</t>
  </si>
  <si>
    <t>Surinkto sraigto balansavimas po remonto.</t>
  </si>
  <si>
    <t>Užsakovas pasilieka teisę atsisakyti visų arba dalies šioje dokinio remonto darbų specifikacijoje ir jos prieduose nurodytų darbų ir kiekių. Apie savo ketinimus Užsakovas turi informuoti Vykdytoją raštu.</t>
  </si>
  <si>
    <t xml:space="preserve">Darbai ir veiksmai būtini specifikacijoje nurodytam darbui atlikti įskaitant darbo aplinkos paruošimą, trukdančių įrengimų ar kitų elementų laikiną pašalinimą atliekami Vykdytojo sąskaita, po specifikacijoje nurodytų darbų atlikimo grąžinant trukdančius įrengimus ar kitus elementus į pradinį stovį. </t>
  </si>
  <si>
    <t>Už darbus kurie suprantami kaip natūrali šios specifikacijos dalis ir nėra išskaidyti smulkiau, įskaitant ir darbo aplinkos paruošimą atlikti pagrindiniam specifikacijoje nurodytam darbui, papildomai apmokama nebus.</t>
  </si>
  <si>
    <t xml:space="preserve">Jeigu Vykdytojas išardo įrenginį ar sistemą ar dalį jų, nepaminėtą šioje specifikacijoje, Vykdytojas savo lėšomis turi užtikrinti tinkamą šių įrenginių, sistemų ar jų dalių surinkimą, įvedimą į darbinį stovį ir pridavimą Užsakovui. </t>
  </si>
  <si>
    <t>7.1</t>
  </si>
  <si>
    <t>7.2</t>
  </si>
  <si>
    <t>7.3</t>
  </si>
  <si>
    <t>7.4</t>
  </si>
  <si>
    <t>7.5</t>
  </si>
  <si>
    <t>7.6</t>
  </si>
  <si>
    <t>7.7</t>
  </si>
  <si>
    <t>7.8</t>
  </si>
  <si>
    <t>7.9</t>
  </si>
  <si>
    <t>7.10</t>
  </si>
  <si>
    <t>7.11</t>
  </si>
  <si>
    <t>7.12</t>
  </si>
  <si>
    <t>7.13</t>
  </si>
  <si>
    <t>7.14</t>
  </si>
  <si>
    <t>7.15</t>
  </si>
  <si>
    <t>7.16</t>
  </si>
  <si>
    <t>7.17</t>
  </si>
  <si>
    <t>7.18</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</si>
  <si>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</si>
  <si>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</si>
  <si>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</si>
  <si>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</si>
  <si>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</si>
  <si>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</si>
  <si>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</si>
  <si>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</si>
  <si>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</si>
  <si>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</si>
  <si>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</si>
  <si>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</si>
  <si>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</si>
  <si>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</si>
  <si>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</si>
  <si>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</si>
  <si>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</si>
  <si>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</si>
  <si>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</si>
  <si>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</si>
  <si>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</si>
  <si>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</si>
  <si>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</si>
  <si>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</si>
  <si>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</si>
  <si>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</si>
  <si>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</si>
  <si>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</si>
  <si>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</si>
  <si>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</si>
  <si>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</si>
  <si>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</si>
  <si>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</si>
  <si>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</si>
  <si>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</si>
  <si>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</si>
  <si>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</si>
  <si>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</si>
  <si>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</si>
  <si>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</si>
  <si>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</si>
  <si>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</si>
  <si>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10.4</t>
  </si>
  <si>
    <t>10.5</t>
  </si>
  <si>
    <t>10.6</t>
  </si>
  <si>
    <t>10.8</t>
  </si>
  <si>
    <t>10.9</t>
  </si>
  <si>
    <t>10.10</t>
  </si>
  <si>
    <t>10.11</t>
  </si>
  <si>
    <t>10.12</t>
  </si>
  <si>
    <t>10.13</t>
  </si>
  <si>
    <t>10.14</t>
  </si>
  <si>
    <t>10.15</t>
  </si>
  <si>
    <t>10.16</t>
  </si>
  <si>
    <t>10.17</t>
  </si>
  <si>
    <t>10.18</t>
  </si>
  <si>
    <t>10.19</t>
  </si>
  <si>
    <t>11.</t>
  </si>
  <si>
    <t>11.3</t>
  </si>
  <si>
    <t>14.3</t>
  </si>
  <si>
    <t>14.4</t>
  </si>
  <si>
    <t>14.5</t>
  </si>
  <si>
    <t>17</t>
  </si>
  <si>
    <t>17.1</t>
  </si>
  <si>
    <t>17.2</t>
  </si>
  <si>
    <t>17.3</t>
  </si>
  <si>
    <t>Nedažomų laivo korpuso vietų uždengimas prieš valymą ir dažymą.</t>
  </si>
  <si>
    <t>Vairo plunksnos remontas pagal defektacijos rezultatus.</t>
  </si>
  <si>
    <t xml:space="preserve">Vairo plunksnos balerio remontas pagal defektacijos rezultatus. </t>
  </si>
  <si>
    <t xml:space="preserve">Vairo plunksnos įvorių remontas pagal defektacijos rezultatus. </t>
  </si>
  <si>
    <t>REGULIUOJAMOJO ŽINGSNIO SRAIGTAS IR VELENO LINIJA</t>
  </si>
  <si>
    <t>Sraigto veleno apsaugos demontavimas/montavimas (dviejų dalių 8 mm storio žiedas).</t>
  </si>
  <si>
    <t>Sraigto menčių remontas pagal defektacijos aktą.</t>
  </si>
  <si>
    <t>Sraigto stebulės remontas pagal defektacijos aktą.</t>
  </si>
  <si>
    <t>Sraigto demontavimas/montavimas.</t>
  </si>
  <si>
    <t>10.20</t>
  </si>
  <si>
    <t>10.21</t>
  </si>
  <si>
    <t>Veleno nuvalymas, defektacija spalvine defektoskopija, mušimo patikrinimas. Rezultatų pateikimas.</t>
  </si>
  <si>
    <t>11.4</t>
  </si>
  <si>
    <t>Vandens tankų remontas pagal defektacijos rezultatus.</t>
  </si>
  <si>
    <t>Užbortinės sistemos vožtuvų demontavimas/montavimas, išardymas, valymas, defektacija. Defektacijos rezultatų pridavimas užsakovui.</t>
  </si>
  <si>
    <t>Suspausto oro balionų ir balionų galvučių su armatūra esančia ant galvučių defektacija.</t>
  </si>
  <si>
    <t xml:space="preserve">Suspausto oro balionų hidrauliniai bandymai. Bandymo rezultatų pažymos pateikimas </t>
  </si>
  <si>
    <t xml:space="preserve">Vykdytojas turi užtikrinti ir sudaryti visas sąlygas KJP atstovams ir KJP samdomiems atstovams su jų techninėmis priemonėmis patekti į laivą remonto metu įvairių darbų atlikimui, apie kuriuos Užsakovas praneša raštu iš anksto. </t>
  </si>
  <si>
    <t>Techninė specifikacija parengta remiantis prielaida, kad remontas bus atliekamas kvalifikuotų darbuotojų, išmanančių paminėtus komponentus ir sistemas.</t>
  </si>
  <si>
    <t>Vairo plunksnos balerio ir įvorių defektacija ir matavimo rezultatų pateikimas.</t>
  </si>
  <si>
    <t>11.1</t>
  </si>
  <si>
    <t>11.2</t>
  </si>
  <si>
    <t>12.1</t>
  </si>
  <si>
    <t>12.2</t>
  </si>
  <si>
    <t>4.2</t>
  </si>
  <si>
    <t>Kingstoninių filtrų išardymas, valymas ir defektacija.  Defektacijos rezultatų pateikimas užsakovui.</t>
  </si>
  <si>
    <t xml:space="preserve">                                                                                                                                                                                                                                                                                                                                                                                                                                                                                                                                                                                                                         ,                                                                                                                                                                                                                                                                                                                                                                                                                                                                                                                                                                                                                                                                                                                                                                                                                                                                                                                                                                                                                                                                                                                              </t>
  </si>
  <si>
    <t>Kingstoninių dėžių ir jungės sandarumo patikrinimas slėgiu (4 kg/cm²) po kingstonų sklendžių ir vožtuvų pastatymo į vietą.</t>
  </si>
  <si>
    <t>Kingstoniniai vožtuvai</t>
  </si>
  <si>
    <t>DN 200 mašinų skyriaus</t>
  </si>
  <si>
    <t>Kingstoniniai filtrai</t>
  </si>
  <si>
    <t>Tankas Nr.5</t>
  </si>
  <si>
    <t>Tankas Nr.6</t>
  </si>
  <si>
    <t>18</t>
  </si>
  <si>
    <t>18.1</t>
  </si>
  <si>
    <t>18.2</t>
  </si>
  <si>
    <t>18.3</t>
  </si>
  <si>
    <t>18.4</t>
  </si>
  <si>
    <t>15.3</t>
  </si>
  <si>
    <t>15.4</t>
  </si>
  <si>
    <t>VALDYMO SISTEMOS/AUTOMATIKA</t>
  </si>
  <si>
    <t>1 kompl.</t>
  </si>
  <si>
    <t>2 kompl.</t>
  </si>
  <si>
    <t xml:space="preserve">Povairio elektros variklio AH112-4-OM5,(380V/50H, 135kW) paleidimo ir distancinio valdymo skydai AM102/40M ir PMX 5309-6363/44
</t>
  </si>
  <si>
    <r>
      <t>Tarpų tarp sraigto menčių ir sraigto</t>
    </r>
    <r>
      <rPr>
        <sz val="12"/>
        <color indexed="10"/>
        <rFont val="Times New Roman"/>
        <family val="1"/>
        <charset val="204"/>
      </rPr>
      <t xml:space="preserve"> </t>
    </r>
    <r>
      <rPr>
        <sz val="12"/>
        <color indexed="8"/>
        <rFont val="Times New Roman"/>
        <family val="1"/>
        <charset val="204"/>
      </rPr>
      <t>gaubto</t>
    </r>
    <r>
      <rPr>
        <sz val="12"/>
        <rFont val="Times New Roman"/>
        <family val="1"/>
      </rPr>
      <t xml:space="preserve"> matavimų atlikimas, bei rezultatų pateikimas.</t>
    </r>
  </si>
  <si>
    <r>
      <t>m</t>
    </r>
    <r>
      <rPr>
        <sz val="12"/>
        <rFont val="Calibri"/>
        <family val="2"/>
        <charset val="204"/>
      </rPr>
      <t>²</t>
    </r>
  </si>
  <si>
    <t>"Alpinist" klasės (VŽT)  1316 t   vandens talpos,                        matmenys: ilgis - 56,40 m,                 plotis - 10,5 m, grimzlė - 4,50 m</t>
  </si>
  <si>
    <t>DU 200 mašinų skyriaus (klinketiniai)</t>
  </si>
  <si>
    <t xml:space="preserve">LAIVO DURYS, LIUKAI,ILIUMINATORIAI  </t>
  </si>
  <si>
    <t xml:space="preserve">Laivo remonto metu Vykdytojas turi užtikrinti laivo apšildymą siekiant išvengti skysčių užšalimo ir paviršių apledėjimo šaltuoju metų laiku ir tinkamą remonto darbams atlikti ir įgulos buvimo laive sąlygoms užtikrinti ventiliaciją šiltuoju metų laiku. </t>
  </si>
  <si>
    <r>
      <t>L</t>
    </r>
    <r>
      <rPr>
        <b/>
        <sz val="12"/>
        <rFont val="Times New Roman"/>
        <family val="1"/>
        <charset val="204"/>
      </rPr>
      <t xml:space="preserve">AIVO PASTATYMAS IR JO PRIEŽIŪRA JAM STOVINT DOKE.
</t>
    </r>
    <r>
      <rPr>
        <sz val="12"/>
        <rFont val="Times New Roman"/>
        <family val="1"/>
        <charset val="204"/>
      </rPr>
      <t xml:space="preserve">Laivo korpusas yra metalinis. Vykdytojas užtikrina, kad laivas stovės stabiliai visą jo buvimo doke laiką, ir bus atlikti visi darbai kuriems pagal specifikaciją atlikti reikalingas laivo dokavimas.
Kilio blokų, ant kurių pastatomas laivas, aukštis turi užtikrinti, kad bus įmanoma laisvai demontuoti laivo velenų linijas ir vairus. 
Dokavimo metu Vykdytojas turi užtikrinti laisvą priėjimą prie visų povandeninės korpuso dalies elementų (lago, echoloto ir kitų elementų).
Visą dokavimo laiką Vykdytojas vykdo kasdieninę kilio blokų ir sutvirtinimų priežiūrą, reikalui esant įstatomi papildomi pleištai.                               </t>
    </r>
  </si>
  <si>
    <r>
      <t>Dažomas plotas m</t>
    </r>
    <r>
      <rPr>
        <sz val="12"/>
        <rFont val="Calibri"/>
        <family val="2"/>
        <charset val="204"/>
      </rPr>
      <t>²</t>
    </r>
  </si>
  <si>
    <t xml:space="preserve">                                                                                                                                                          Priedelis. Nr.2</t>
  </si>
  <si>
    <t>Epoksi-das</t>
  </si>
  <si>
    <t>Viso: 6</t>
  </si>
  <si>
    <t>Vairo plunksnų padėties indikacijos sistema AIST- (RD)</t>
  </si>
  <si>
    <r>
      <t xml:space="preserve">             </t>
    </r>
    <r>
      <rPr>
        <u/>
        <sz val="12"/>
        <rFont val="Times New Roman"/>
        <family val="1"/>
        <charset val="186"/>
      </rPr>
      <t>Laivo patikrinimas prie krantinės</t>
    </r>
  </si>
  <si>
    <r>
      <t xml:space="preserve">            </t>
    </r>
    <r>
      <rPr>
        <u/>
        <sz val="12"/>
        <rFont val="Times New Roman"/>
        <family val="1"/>
        <charset val="186"/>
      </rPr>
      <t>Eigos bandymai</t>
    </r>
  </si>
  <si>
    <r>
      <t xml:space="preserve">            Pagal poreikį ir paslaugų Teikėjo pageidavimą gali būti atlikti ir kiti laivo bandymai, jeigu apie juos buvo pranešta raštu ir suderinta su Užsakovu iš </t>
    </r>
    <r>
      <rPr>
        <sz val="12"/>
        <color indexed="8"/>
        <rFont val="Times New Roman"/>
        <family val="1"/>
        <charset val="186"/>
      </rPr>
      <t>anksto, jeigu sutartyje nebuvo numatyta kitaip.</t>
    </r>
  </si>
  <si>
    <t xml:space="preserve">             -        laivo priešgaisrinė sistema ir KUG, avarinio gelbėjimosi inventoriaus sukomplektavimas;</t>
  </si>
  <si>
    <t xml:space="preserve">             -        vairai;</t>
  </si>
  <si>
    <t xml:space="preserve">             -        laivo propulsinis kompleksas;</t>
  </si>
  <si>
    <t xml:space="preserve">             -        laivo elektros tinklas;</t>
  </si>
  <si>
    <t xml:space="preserve">             -        sraigtai ir povairiai;</t>
  </si>
  <si>
    <t xml:space="preserve">             -        švartavimo įrenginiai;</t>
  </si>
  <si>
    <t xml:space="preserve">             -        navigaciniai įrenginiai.</t>
  </si>
  <si>
    <t xml:space="preserve">                                           (laivo pavadinimas)</t>
  </si>
  <si>
    <t xml:space="preserve">                    (pareigos)                                                                                                            (pareigos)</t>
  </si>
  <si>
    <t xml:space="preserve">         (vardas, pavardė, parašas)                                                                                  (vardas, pavardė, parašas)</t>
  </si>
  <si>
    <t xml:space="preserve">            Užsakovo atstovas:                                                                                        Paslaugų Teikėjo atstovas:</t>
  </si>
  <si>
    <t xml:space="preserve">   Aktas pasirašomas dviem egzemplioriais po vieną paslaugų Teikėjui ir Užsakovui.</t>
  </si>
  <si>
    <r>
      <t xml:space="preserve">   Šiuo Aktu pažymima, kad paslaugų Teikėjas perdavė Užsakovui visų remonto paslaugų atlikimo metu atliktų defektacijų ir patikrinimų aktus ir </t>
    </r>
    <r>
      <rPr>
        <sz val="12"/>
        <color indexed="8"/>
        <rFont val="Times New Roman"/>
        <family val="1"/>
      </rPr>
      <t xml:space="preserve">protokolus užpildytus, bei su pildžiusių ir susipažinusių asmenų parašais. </t>
    </r>
  </si>
  <si>
    <t xml:space="preserve">   Priede prie šio Akto yra surašyta ir Pirkėjo bei paslaugų Teikėjo parašais patvirtinta faktinė atliktų paslaugų apimtis, paslaugų Teikėjo pateikti įkainiai pagal konkurso sąlygas ir bendra atliktų darbų vertė. Šis priedas yra sudarytas iš techninės specifikacijos, užpildant stulpelio „Kiekis“ langelius faktine atliktų darbų apimtimi ir suskaičiuojant bei užpildant bendrą kiekvienos eilutės bei visų darbų kainą.</t>
  </si>
  <si>
    <t xml:space="preserve">  Nuo šio Akto pasirašymo dienos įsigalioja paslaugų Teikėjo garantija atliktiems darbams sutartyje numatytomis sąlygomis ir terminais.</t>
  </si>
  <si>
    <t xml:space="preserve">  Šiuo darbų perdavimo – priėmimo aktu (toliau – Aktas) pažymima, kad remiantis žemiau pateikta atliktų darbų patikrinimo programa ir kriterijais, remonto paslaugų atlikimo sutarties sąlygomis, technine specifikacija, defektacijos aktais ir protokolais buvo atliktas LK KJP laivo _______________________ dokinis remontas, pagal pridedamą apimtį.</t>
  </si>
  <si>
    <r>
      <t xml:space="preserve"> _____________________________                                                                </t>
    </r>
    <r>
      <rPr>
        <u/>
        <sz val="12"/>
        <rFont val="Times New Roman"/>
        <family val="1"/>
        <charset val="186"/>
      </rPr>
      <t xml:space="preserve">   </t>
    </r>
    <r>
      <rPr>
        <sz val="12"/>
        <rFont val="Times New Roman"/>
        <family val="1"/>
        <charset val="186"/>
      </rPr>
      <t>__________________________</t>
    </r>
    <r>
      <rPr>
        <u/>
        <sz val="12"/>
        <rFont val="Times New Roman"/>
        <family val="1"/>
        <charset val="186"/>
      </rPr>
      <t xml:space="preserve">  </t>
    </r>
  </si>
  <si>
    <r>
      <t xml:space="preserve"> _____________________________                                                               </t>
    </r>
    <r>
      <rPr>
        <u/>
        <sz val="12"/>
        <rFont val="Times New Roman"/>
        <family val="1"/>
        <charset val="186"/>
      </rPr>
      <t xml:space="preserve">  </t>
    </r>
    <r>
      <rPr>
        <sz val="12"/>
        <rFont val="Times New Roman"/>
        <family val="1"/>
      </rPr>
      <t>___________________________</t>
    </r>
  </si>
  <si>
    <t>11.6</t>
  </si>
  <si>
    <t>15.5</t>
  </si>
  <si>
    <t>KURO TANKAI</t>
  </si>
  <si>
    <t xml:space="preserve">BALASTINIAI TANKAI </t>
  </si>
  <si>
    <t>GĖLO VANDENS TANKAI</t>
  </si>
  <si>
    <t>18.5</t>
  </si>
  <si>
    <t>GELBĖJIMO LAIVO ,,ŠAKIAI"  DOKINIO REMONTO TECHNINĖ SPECIFIKACIJA</t>
  </si>
  <si>
    <t>GL ,,ŠAKIAI" PASTATYMAS IR NULEIDIMAS IŠ DOKO</t>
  </si>
  <si>
    <t>GL  ,,ŠAKIAI" POVANDENINĖS KORPUSO DALIES PARUOŠIMAS DAŽYMUI, DAŽYMAS</t>
  </si>
  <si>
    <t>GL  ,,ŠAKIAI" VIRŠVANDENINĖS KORPUSO DALIES PAVIRŠIŲ PARUOŠIMAS DAŽYMUI, DAŽYMAS</t>
  </si>
  <si>
    <t>GL  ,,ŠAKIAI" TANKAI (TALPYKLOS)</t>
  </si>
  <si>
    <t xml:space="preserve">GL  ,,ŠAKIAI" SANDARIOS DURYS, LIUKAI IR ILIUMINATORIAI </t>
  </si>
  <si>
    <t>GL  ,,ŠAKIAI"  VOŽTUVAI</t>
  </si>
  <si>
    <t>GL  ,,ŠAKIAI"  SUSPAUSTO ORO BALIONAI</t>
  </si>
  <si>
    <t>GL  ,,ŠAKIAI"  LAIVO ELEKTROS VARIKLIAI, GENERATORIAI, TRANSFORMATORIAI BEI KITA ELEKTROS ĮRANGA</t>
  </si>
  <si>
    <t>Vairo mašinos pasukimo kampo ir atgalinio ryšio automatinė sistema             "AIST"-vykdomasis mechanizmas (IM-2-KD-1M-2x002718)</t>
  </si>
  <si>
    <t>Kuro, tepalo tankų lygio davikliai PRU-5M-OM</t>
  </si>
  <si>
    <t>11 kompl.</t>
  </si>
  <si>
    <t xml:space="preserve">Viršvandeninės korpuso dalies defektacija, metalo storio matavimų schemos sudarymas, matavimas (ultragarsu) ir matavimo akto su išvadomis bei rekomendacijomis remontui pateikimas.        </t>
  </si>
  <si>
    <t>Vadovautis senųjų užrašų matmenimis</t>
  </si>
  <si>
    <t>Sraigto menčių ir stebulės valymas (iki blizgesio).</t>
  </si>
  <si>
    <t>Veleno remontas pagal defektacijos ir matavimų rezultatus.</t>
  </si>
  <si>
    <t xml:space="preserve">Kingstoninių vožtuvų remontas pagal defektacijos rezultatus jų išbandymas slėgiu ir pridavimas užsakovui. </t>
  </si>
  <si>
    <t xml:space="preserve">Užbortinės sistemos vožtuvų remontas pagal defektacijos rezultatus, išbandymas slėgiu, pridavimas užsakovui. </t>
  </si>
  <si>
    <t xml:space="preserve">Suspausto oro balionų ir balionų galvučių su armatūra esančia ant jų remontas pagal defektacijos rezultatus. </t>
  </si>
  <si>
    <t>UŽBORTINĖS SISTEMOS VOŽTUVAI IR FILTRAI (PRIEDELIS NR.6)</t>
  </si>
  <si>
    <t>LAIVO SANITARINĖS PATALPOS</t>
  </si>
  <si>
    <t>19</t>
  </si>
  <si>
    <t>19.1</t>
  </si>
  <si>
    <t>19.2</t>
  </si>
  <si>
    <t>Būgnų su bonais nukėlimas prieš laivą dokuojant ir užkėlimas po nuleidimo ant vandens. Saugojimo vietos užtikrinimas dokavimo metu.</t>
  </si>
  <si>
    <t xml:space="preserve">Midelšpanto, grimzlės, priekinio povairio, laivagalio povairio, laivo pavadinimo, uosto pavadinimo, registracijos numerio ir SAR ženklo (138 vnt.) užrašymas baltais dažais. </t>
  </si>
  <si>
    <t xml:space="preserve">Tankų paruošimas dažymui išvalant SA 2 švarumo klase, korozijos pažeistas vietas nuvalant iki metalo blizgesio.  </t>
  </si>
  <si>
    <t>Priedėlis Nr. 3</t>
  </si>
  <si>
    <t>Šioje specifikacijoje nurodytų vairų, povairių, veleno ir reguliuojamo žingsnio sraigto defektacijos bei remonto darbų priežiūrai Užsakovas gali samdyti nepriklausomą ekspertą. Vykdytojas prieš pradedant kiekvieną šioje specifikacijoje nurodytą darbą, turi suderinti šių darbų technologiją su Užsakovu ir/arba Užsakovo samdytų nepriklausomu ekspertu. Vykdytojas kiekvieną  darbų etapą (jį atlikus) priduoda Užsakovui ir/arba Užsakovo samdytam nepriklausomam ekspertui  ir tik suderinus su Užsakovu ir/arba Užsakovo samdytu nepriklausomu ekspertu pradeda sekančio etapo darbus.</t>
  </si>
  <si>
    <t>Defektacijos aktai, patikros liudijimai, atliktų matavimų aktai, projektinių darbų brėžiniai ir dokumentacija, dažymo ataskaita su naudojamų dažų, glaisto, grunto, antifoulingo ir kitų medžiagų sertifikatais originalais arba kopijomis turi būti pateikti Užsakovo atstovui.</t>
  </si>
  <si>
    <t>Veleno prasėdimo deidvudo guoliuose išmatavimas (1 kompl. - 2 įvorės), rezultatų pateikimas.</t>
  </si>
  <si>
    <t>Dažų  RAL Nr.</t>
  </si>
  <si>
    <t>Anti-fulingas</t>
  </si>
  <si>
    <t xml:space="preserve">Visos medžiagos, dažai, gruntai, antifulingas, tepalai, atsarginės detalės, nauja įranga, remontui reikalingos dalys ir kitos priemonės ir medžiagos paminėtos šioje dokinio remonto darbų specifikacijoje ir jos prieduose - Vykdytojo.  </t>
  </si>
  <si>
    <r>
      <t>Vykdytojas informuoja Užsakovą, prieš sudarant šioje techninėje specifikacijoje atliekamų darbų grafiką, kokio gamintojo dažai ir antifulingas bus naudojamas atliekant laivo korpuso dažymo darbus</t>
    </r>
    <r>
      <rPr>
        <sz val="12"/>
        <color indexed="10"/>
        <rFont val="Times New Roman"/>
        <family val="1"/>
      </rPr>
      <t xml:space="preserve">.   </t>
    </r>
  </si>
  <si>
    <t>Grimzlių žymių pagrindą nudažyti su antifulingu. Skaičius baltais dažais.</t>
  </si>
  <si>
    <t>Paruošimo dažymui ir  dažymo darbų priežiūrai Užsakovas gali samdyti nepriklausomą ekspertą (dažų inspektorių). Vykdytojas prieš pradedant kiekvieną paruošimo dažymui ir dažymo darbų etapą turi suderinti šių darbų technologiją, bei meteorologinių  sąlygų atitikimą šių darbų atlikimui su Užsakovu ir/arba Užsakovo samdytų nepriklausomu ekspertu (dažų inspektoriumi). Vykdytojas kiekvieną paruošimo dažymui ir dažymo darbų etapą (jį atlikus) priduoda Užsakovui ir/arba Užsakovo samdytam nepriklausomam ekspertui (dažų inspektoriui), ir tik suderinus su Užsakovu ir/arba Užsakovo samdytu nepriklausomu ekspertu (dažų inspektorium) pradeda sekančio etapo darbus.</t>
  </si>
  <si>
    <t xml:space="preserve"> Paruošimo dažymui ir  dažymo darbų priežiūrai Užsakovas gali samdyti nepriklausomą ekspertą (dažų inspektorių). Vykdytojas prieš pradedant kiekvieną paruošimo dažymui ir dažymo darbų etapą turi suderinti šių darbų technologiją, bei meteorologinių  sąlygų atitikimą šių darbų atlikimui su Užsakovu ir/arba Užsakovo samdytų nepriklausomu ekspertu (dažų inspektoriumi). Vykdytojas kiekvieną paruošimo dažymui ir dažymo darbų etapą (jį atlikus) priduoda Užsakovui ir/arba Užsakovo samdytam nepriklausomam ekspertui (dažų inspektoriui), ir tik suderinus su Užsakovu ir/arba Užsakovo samdytu nepriklausomu ekspertu (dažų inspektorium) pradeda sekančio etapo darbus.</t>
  </si>
  <si>
    <t>Špantų užrašymas baltais dažais ant kairio ir dešino borto falšbortų (200 vnt.).</t>
  </si>
  <si>
    <t>Midelšpanto, grimzlės, priekinio povairio, laivagalio povairio, uosto pavadinimo, registracijos numerio ir SAR ženklų      (138 vnt.) užrašymas baltais dažais.</t>
  </si>
  <si>
    <t xml:space="preserve">Nepralaidžios vandeniui antstato durys </t>
  </si>
  <si>
    <t>11.7</t>
  </si>
  <si>
    <t>20   _____________ ___ d.</t>
  </si>
  <si>
    <t>Geriamo vandens tiekimas su šaldymo įrenginiu. Nurodytas numatomas vandens suvartojimas remonto laikotarpiu.</t>
  </si>
  <si>
    <t>ltr.</t>
  </si>
  <si>
    <t>Priklausomai nuo matavimo rezultatų (10.7 p)</t>
  </si>
  <si>
    <r>
      <t xml:space="preserve">Kuro, tepalo tankų </t>
    </r>
    <r>
      <rPr>
        <sz val="12"/>
        <rFont val="Times New Roman"/>
        <family val="1"/>
        <charset val="186"/>
      </rPr>
      <t>lygio daviklių</t>
    </r>
    <r>
      <rPr>
        <sz val="12"/>
        <color indexed="10"/>
        <rFont val="Times New Roman"/>
        <family val="1"/>
        <charset val="186"/>
      </rPr>
      <t xml:space="preserve"> </t>
    </r>
    <r>
      <rPr>
        <sz val="12"/>
        <color indexed="8"/>
        <rFont val="Times New Roman"/>
        <family val="1"/>
      </rPr>
      <t>defektacija.</t>
    </r>
  </si>
  <si>
    <t xml:space="preserve">Gėlo vandens tankų pakartotinas išvalymas po remonto darbų atlikimo, paruošimas dažymui, dažymas higienos reikalavimus atitinkančiais dažais, pridavimas Užsakovo atstovui, uždarymas dangčiais su naujomis sandarinimo gumomis. </t>
  </si>
  <si>
    <t>Vandens tankų dezinfekavimas, gėlo vandens mėginio paėmimas po dezinfekavimo, laboratorinio bakteriologinio ir cheminio tyrimo atlikimas, sertifikato pateikimas Užsakovo atstovui. Vanduo turi atitikti higienos normų reikalavimus geriamąjam vandeniui. Rezultatai turi atitikti Lietuvos higienos normą HN 24:2003 „Geriamojo vandens saugos ir kokybės reikalavimai“ arba atitikti lygiavertę normą.</t>
  </si>
  <si>
    <r>
      <t xml:space="preserve">Balerio sandariklio (ПП 32 </t>
    </r>
    <r>
      <rPr>
        <sz val="12"/>
        <rFont val="Calibri"/>
        <family val="2"/>
        <charset val="204"/>
      </rPr>
      <t>×</t>
    </r>
    <r>
      <rPr>
        <sz val="12"/>
        <rFont val="Times New Roman"/>
        <family val="1"/>
      </rPr>
      <t xml:space="preserve"> 32 mm 6 vnt.) </t>
    </r>
    <r>
      <rPr>
        <sz val="12"/>
        <rFont val="Times New Roman"/>
        <family val="1"/>
      </rPr>
      <t>pakeitimas naujais.</t>
    </r>
  </si>
  <si>
    <r>
      <t xml:space="preserve">Pagrindinio variklio alkūninio veleno atstumo tarp švaistiklinių </t>
    </r>
    <r>
      <rPr>
        <sz val="12"/>
        <rFont val="Times New Roman"/>
        <family val="1"/>
        <charset val="186"/>
      </rPr>
      <t>žą</t>
    </r>
    <r>
      <rPr>
        <sz val="12"/>
        <rFont val="Times New Roman"/>
        <family val="1"/>
      </rPr>
      <t>stų  (tarpumenčių) matavimas prieš dokavimą ir po. Rezultatų pateikimas užsakovui.</t>
    </r>
  </si>
  <si>
    <t xml:space="preserve">Sraigto menčių ir stebulės defektacija spalvine defektoskopija. </t>
  </si>
  <si>
    <r>
      <t xml:space="preserve">Sraigto veleno deidvudo vamzdžio sandariklio </t>
    </r>
    <r>
      <rPr>
        <sz val="12"/>
        <rFont val="Times New Roman"/>
        <family val="1"/>
      </rPr>
      <t>( ПП, ЛП, ХБП 42</t>
    </r>
    <r>
      <rPr>
        <sz val="12"/>
        <rFont val="Calibri"/>
        <family val="2"/>
        <charset val="204"/>
      </rPr>
      <t>×</t>
    </r>
    <r>
      <rPr>
        <sz val="12"/>
        <rFont val="Times New Roman"/>
        <family val="1"/>
      </rPr>
      <t>42 mm  8 žiedai ), pakeitimas nauju.</t>
    </r>
  </si>
  <si>
    <r>
      <t xml:space="preserve">Inkaro grandinės jungties su grandinių dėže  </t>
    </r>
    <r>
      <rPr>
        <sz val="12"/>
        <color indexed="10"/>
        <rFont val="Times New Roman"/>
        <family val="1"/>
        <charset val="186"/>
      </rPr>
      <t xml:space="preserve">  </t>
    </r>
    <r>
      <rPr>
        <sz val="12"/>
        <rFont val="Times New Roman"/>
        <family val="1"/>
        <charset val="204"/>
      </rPr>
      <t>remontas pagal defektacijos rezultatus.</t>
    </r>
  </si>
  <si>
    <t>Laivo viršvandeninės korpuso dalies nuo kintamosios vaterlinijos juostos iki falšborto planšyrio, falšborto vidinės dalies, slipo šoninių sienelių ir slipo denio valymas, nutrynimas ar smėliavimas SA2 švarumo klase.</t>
  </si>
  <si>
    <t xml:space="preserve"> Povandeninės korpuso dalies įskaitant kintamos vaterlinijos juostą, bortinių kilių, kingstonų nišų, sraigto tūtos, šoninių povairių tunelių, vairo plunksnos  nuo apaugimų ir rūdžių nuvalymas, nutrynimas ar nusmėliavimas SA2 klasės šiurkštumu.</t>
  </si>
  <si>
    <r>
      <t>Kintamo žingsnio sraigto ir jo posūkio kampo keitimo mašinos darbinių pozicijų patikrinimas/reguliavimas  (sraigto menčių posūkio kampai:</t>
    </r>
    <r>
      <rPr>
        <sz val="12"/>
        <rFont val="Times New Roman"/>
        <family val="1"/>
        <charset val="204"/>
      </rPr>
      <t xml:space="preserve"> 6</t>
    </r>
    <r>
      <rPr>
        <sz val="12"/>
        <rFont val="Times New Roman"/>
        <family val="1"/>
      </rPr>
      <t xml:space="preserve"> pirmyn,</t>
    </r>
    <r>
      <rPr>
        <sz val="12"/>
        <rFont val="Times New Roman"/>
        <family val="1"/>
        <charset val="204"/>
      </rPr>
      <t xml:space="preserve"> 3</t>
    </r>
    <r>
      <rPr>
        <sz val="12"/>
        <rFont val="Times New Roman"/>
        <family val="1"/>
      </rPr>
      <t xml:space="preserve"> atgal, 0 ir tarpinės pozicijos).</t>
    </r>
  </si>
  <si>
    <t>Kingstoninių vožtuvų ir sklendžių demontavimas/montavimas, išardymas, valymas ir defektacija.</t>
  </si>
  <si>
    <t xml:space="preserve">Kingstoninių filtrų korpusų remontas arba pakeitimas pagal defektacijos rezultatus jų išbandymas slėgiu ir pridavimas užsakovui. </t>
  </si>
  <si>
    <t>Laivo pavairavimo įrenginio su visų sistemų ir mechanizmų priklausiniais, kurie nėra išvardinti žemiau remontas pagal defektacijos rezultatus, visų sandarinimo gumų ir riebokšlių pakeitimas.</t>
  </si>
  <si>
    <t xml:space="preserve">Laivo pavairavimo įrenginio su visų sistemų ir mechanizmų priklausiniais, kurie nėra išvardinti žemiau demontavimas/montavimas, defektacija </t>
  </si>
  <si>
    <t>Laivo pavairavimo įrenginio  sraigto menčių ir stebulių defektacija spalvine defektoskopija. Rezultatų pateikimas.</t>
  </si>
  <si>
    <t>Laivo pavairavimo įrenginio sraigto menčių remontas pagal defektacijos aktą.</t>
  </si>
  <si>
    <t>Laivo pavairavimo įrenginio sraigto stebulių remontas pagal defektacijos aktą.</t>
  </si>
  <si>
    <t>Laivo pavairavimo įrenginio elektros variklio AH112-4-OM5, (380V/50H, 135kW)  distancinio valdymo  sistemos, paleidimo jėgos stoties, defektacija.</t>
  </si>
  <si>
    <t>Laivo pavairavimo įrenginio elektros variklio AH112-4-OM5, (380V/50H, 135kW)  distancinio valdymo  sistemos, paleidimo jėgos stoties remontas pagal defektacijos aktą, defektinių dalių pakeitimas, sistemos reguliavimas, derinimas,  kalibravimas, išbandymas darbiniame režime.</t>
  </si>
  <si>
    <t>Nukeltų nuo laivo, naftos surinkimo įrangos konteinerių korpusų defektacija.</t>
  </si>
  <si>
    <r>
      <t>Nedažomų paviršių uždengimas apsaugojimas nuo padengimo dažais (sraigtai, pavairavimo įrenginio sraigtas, cinko protektoriai,</t>
    </r>
    <r>
      <rPr>
        <sz val="12"/>
        <color indexed="10"/>
        <rFont val="Times New Roman"/>
        <family val="1"/>
        <charset val="186"/>
      </rPr>
      <t xml:space="preserve"> </t>
    </r>
    <r>
      <rPr>
        <sz val="12"/>
        <rFont val="Times New Roman"/>
        <family val="1"/>
      </rPr>
      <t>ir kiti dugno davikliai bei įrenginiai).</t>
    </r>
  </si>
  <si>
    <r>
      <rPr>
        <b/>
        <sz val="12"/>
        <rFont val="Times New Roman"/>
        <family val="1"/>
        <charset val="204"/>
      </rPr>
      <t>LAIVO NULEIDIMAS IŠ DOKO.</t>
    </r>
    <r>
      <rPr>
        <sz val="12"/>
        <rFont val="Times New Roman"/>
        <family val="1"/>
        <charset val="204"/>
      </rPr>
      <t xml:space="preserve">
Prieš laivą išvedant iš doko įvertinama ar darbai atlikti dokavimo metu negali turėti įtakos laivo būklei, reikalui esant atliekami laivo stabilumo skaičiavimai. Jei reikalingi laivo stabilumo skaičiavimai, laivas negali būti išvestas iš doko, kol nebus gauti minėti skaičiavimai.
Kai pradedamas laivo išvedimas iš doko, dokas nuleidžiamas taip, kad visas laivo korpusas nuo kilio blokų pasikeltų vienu metu. Likus maždaug 400 mm iki laivo korpusas pasikels nuo kilio blokų, doko nuleidimas sustabdomas ir apžiūrima ar nėra vandens pratekėjimų į laivo vidų. Apžiūrą atlieka Vykdytojo ir Užsakovo atstovai. Jei apžiūros metu nepastebima vandens pratekėjimo į laivo vidų, doko nuleidimas tęsiamas toliau. </t>
    </r>
  </si>
  <si>
    <t>Laivapriekio - 2 vnt.; 78 m²; laivugalio 1 vnt. 14 m²</t>
  </si>
  <si>
    <t>Vairo plunksnos demontavimas/montavimas, apipresavimas suslėgtu oru P= 0,5 kg/cm², defektacija.</t>
  </si>
  <si>
    <t>Dėl apipresavimo dalinai demontuoti/ sumontuoti RŽS tepimo buksą</t>
  </si>
  <si>
    <t>Kuro tankų valymas ir defektacija, sandarumo patikrinimas oro slėgiu P= 0,2 kg/cm²</t>
  </si>
  <si>
    <t xml:space="preserve">Suvirinimo siūlių atnaujinimas </t>
  </si>
  <si>
    <t xml:space="preserve">Kuro tankų dangčių uždarymas su naujomis sandarinimo gumomis (740x540), atspariomis naftos produktams. </t>
  </si>
  <si>
    <t xml:space="preserve">Kuro tankų dangčių užsukimo smeigių ir veržlių defektacija.  </t>
  </si>
  <si>
    <t>Kuro tankų dangčių užsukimo smeigių M20x55 ir veržlių M20-60 pakeitimas naujomis pagal defektacijos rezultatus.</t>
  </si>
  <si>
    <t xml:space="preserve">Dangčių užsukimo smeigių ir veržlių defektacija. </t>
  </si>
  <si>
    <t>Užsukimo smeigių M20x55 ir veržlių M20-60 pakeitimas naujomis pagal defektacijos rezultatus.</t>
  </si>
  <si>
    <t>Priekinis Nr.221, galinis Nr.220</t>
  </si>
  <si>
    <t>Priekinis Nr.221, galinis Nr.220. Remonto instrukcija KO 04-012010</t>
  </si>
  <si>
    <t>P= 30 kg/cm²</t>
  </si>
  <si>
    <t>Po visų aukščiau nurodytų darbų atlikimo</t>
  </si>
  <si>
    <t>Korozijos pažeistų laivo korpuso metalo lakštų, kurių storis yra mažesnis už minimalų leistiną tokios klasės laivų metalinių korpusų storį, remontas arba pakeitimas naujais.</t>
  </si>
  <si>
    <t xml:space="preserve">Defektuojamų siūlių pozicijos ir ilgiai turi būti suderinti su Užsakovo atstovu prieš atliekant defektaciją. </t>
  </si>
  <si>
    <t xml:space="preserve">Povandeninės korpuso dalies metalo lakštų suvirinimo siūlių defektacija. </t>
  </si>
  <si>
    <t xml:space="preserve">Povandeninės korpuso dalies metalo lakštų pažeistų suvirinimo siūlių atstatymas (atnaujinimas), remontas pagal defektacijos rezultatus. </t>
  </si>
  <si>
    <t xml:space="preserve">Kingstoninių dėžių remontas pagal defektacijos rezultatus. </t>
  </si>
  <si>
    <t xml:space="preserve">Kingstoninių dėžių paruošimas dažymui ir dažymas. </t>
  </si>
  <si>
    <t>Kingstonų ir pavairavimo įrenginių grotelių remontas pagal defektacijos rezultatus.</t>
  </si>
  <si>
    <t xml:space="preserve">Inkaro grandinių remontas/segmentų pakeitimas pagal defektacijos rezultatus. </t>
  </si>
  <si>
    <t>Inkaro grandinės jungties su grandinių dėže defektacija.</t>
  </si>
  <si>
    <t xml:space="preserve">Matavimo schema turi būti suderinta su Užsakovo atstovu prieš atliekant matavimą. Matavimai turi būti atliekami vadovaujantis plieninio korpuso laivų techninės priežiūros  reikalavimais (pasirenkant matavimo taškų pozicijas ir taškų skaičių).  </t>
  </si>
  <si>
    <t xml:space="preserve">Korozijos ar mechaniškai pažeistų viršvandeninės korpuso dalies vietų korpuso metalo lakštų, kurių storis yra mažesnis už minimalų leistiną tokios klasės laivų metalinių korpusų storį, remontas arba pakeitimas naujais. </t>
  </si>
  <si>
    <t xml:space="preserve">Viršvandeninės korpuso dalies metalo lakštų suvirinimo siūlių defektacija. </t>
  </si>
  <si>
    <t>7.19</t>
  </si>
  <si>
    <t xml:space="preserve">Viršvandeninės korpuso dalies metalo lapų suvirinimo siūlų atnaujinimas pagal defektacijos aktą. </t>
  </si>
  <si>
    <t xml:space="preserve">Pagrindinio denio, bako denio, valčių denio, vairinės sparnų, techninės įrangos platformos, trapų, laiptų neslystančios dangos plotų valymas, nutrynimas ar nusmėliavimas SA2  švarumo klase, bei korozijos pažeistų vietų nuvalymas iki metalinio blizgesio. </t>
  </si>
  <si>
    <t xml:space="preserve">Pagrindinio denio, bako denio, valčių denio, vairinės sparnų, techninės įrangos platformos ir viršutinio tiltelio plotų, kurie nedažomi neslystančia danga, valymas, nutrynimas ar nusmėliavimas SA2  švarumo klase, bei korozijos pažeistų vietų nuvalymas iki metalinio blizgesio. </t>
  </si>
  <si>
    <t xml:space="preserve">Narų posto antstato paviršių valymas, nutrynimas ar nusmėliavimas SA2  švarumo klase, bei korozijos pažeistų vietų nuvalymas iki metalinio blizgesio. </t>
  </si>
  <si>
    <t xml:space="preserve">Vairinės antstato paviršių valymas, nutrynimas ar nusmėliavimas SA2  švarumo klase, bei korozijos pažeistų vietų nuvalymas iki metalinio blizgesio. </t>
  </si>
  <si>
    <t xml:space="preserve">Laivagalio techninės įrangos denio išorės ir vidaus paviršių valymas, nutrynimas ar nusmėliavimas SA2  švarumo klase, bei korozijos pažeistų vietų nuvalymas iki metalinio blizgesio. </t>
  </si>
  <si>
    <t xml:space="preserve">Viršutinio tiltelio stiebo su įranga paviršių valymas, nutrynimas ar nusmėliavimas SA2  švarumo klase, bei korozijos pažeistų vietų nuvalymas iki metalinio blizgesio. </t>
  </si>
  <si>
    <t xml:space="preserve">Laivo priekinio portalo su stiebu ir priešgaisriniu vamzdynu paviršių valymas, nutrynimas ar nusmėliavimas SA2  švarumo klase, bei korozijos pažeistų vietų nuvalymas iki metalinio blizgesio. </t>
  </si>
  <si>
    <t xml:space="preserve">Laivagalio portalo su stenga ir priešgaisriniu vamzdynu paviršių valymas, nutrynimas ar nusmėliavimas SA2  švarumo klase, bei korozijos pažeistų vietų nuvalymas iki metalinio blizgesio. </t>
  </si>
  <si>
    <t xml:space="preserve">Laivapriekio kranų su pamatais paviršių valymas, nutrynimas ar nusmėliavimas SA2  švarumo klase, bei korozijos pažeistų vietų nuvalymas iki metalinio blizgesio. </t>
  </si>
  <si>
    <t xml:space="preserve">Laivagalio kranų su pamatais paviršių valymas, nutrynimas ar nusmėliavimas SA2  švarumo klase, bei korozijos pažeistų vietų nuvalymas iki metalinio blizgesio. </t>
  </si>
  <si>
    <t>Laivo pilersų paviršių valymas, nutrynimas ar nusmėliavimas SA2  švarumo klase, bei korozijos pažeistų vietų nuvalymas iki metalinio blizgesio.</t>
  </si>
  <si>
    <t xml:space="preserve">Tambūrų įeiti į rumpelinę ir triumą paviršių valymas, nutrynimas ar nusmėliavimas SA2  švarumo klase, bei korozijos pažeistų vietų nuvalymas iki metalinio blizgesio. </t>
  </si>
  <si>
    <t xml:space="preserve">Laivo kamino paviršių valymas, nutrynimas ar nusmėliavimas SA2  švarumo klase, bei korozijos pažeistų vietų nuvalymas iki metalinio blizgesio. </t>
  </si>
  <si>
    <t xml:space="preserve">Išorinių bortinių ir vairinės  iliuminatorių korpusų ir nišų (44 vnt.) paviršių valymas, nutrynimas ar nusmėliavimas SA2  švarumo klase, bei korozijos pažeistų vietų nuvalymas iki metalinio blizgesio. </t>
  </si>
  <si>
    <t>Brašpilių (2 vnt.) ir špilio paviršių valymas, nutrynimas ar nusmėliavimas SA2  švarumo klase, bei korozijos pažeistų vietų nuvalymas iki metalinio blizgesio.</t>
  </si>
  <si>
    <t xml:space="preserve">Laivo prožektorių su stovais (5 vnt.) ir ventiliacijos vamzdžių paviršių valymas, nutrynimas ar nusmėliavimas SA2  švarumo klase, bei korozijos pažeistų vietų nuvalymas iki metalinio blizgesio. </t>
  </si>
  <si>
    <t xml:space="preserve">Bortinių navigacinių  šviesų nišų paviršių valymas, nutrynimas ar nusmėliavimas SA2  švarumo klase, bei korozijos pažeistų vietų nuvalymas iki metalinio blizgesio. </t>
  </si>
  <si>
    <t xml:space="preserve">Valčių pakėlimo-nuleidimo kranų (2 vnt.) paviršių valymas, nutrynimas ar nusmėliavimas SA2  švarumo klase, bei korozijos pažeistų vietų nuvalymas iki metalinio blizgesio. </t>
  </si>
  <si>
    <t>Laivo lėjerių ir trapų turėklų paviršių valymas, nutrynimas ar nusmėliavimas SA2  švarumo klase, bei korozijos pažeistų vietų nuvalymas iki metalinio blizgesio.</t>
  </si>
  <si>
    <t xml:space="preserve">Laivo liukų paviršių valymas, nutrynimas ar nusmėliavimas SA2  švarumo klase, bei korozijos pažeistų vietų nuvalymas iki metalinio blizgesio. </t>
  </si>
  <si>
    <t xml:space="preserve">Laivo trapų paviršių valymas, nutrynimas ar nusmėliavimas SA2  švarumo klase, bei korozijos pažeistų vietų nuvalymas iki metalinio blizgesio. </t>
  </si>
  <si>
    <t xml:space="preserve">Neizoliuotų vamzdynų pagrindiniame ir bako denyje paviršių valymas, nutrynimas ar nusmėliavimas SA2  švarumo klase, bei korozijos pažeistų vietų nuvalymas iki metalinio blizgesio. </t>
  </si>
  <si>
    <t xml:space="preserve">Nukeltų nuo laivo, naftos surinkimo įrangos konteinerių valymas, nutrynimas ar nusmėliavimas SA2  švarumo klase, bei korozijos pažeistų vietų nuvalymas iki metalinio blizgesio. </t>
  </si>
  <si>
    <t>11.8</t>
  </si>
  <si>
    <t>12.3</t>
  </si>
  <si>
    <t>12.4</t>
  </si>
  <si>
    <t xml:space="preserve">Vandens tankų vietų, nuvalytų iki metalo blizgesio, padengimas vieno sluoksnio gruntu (tinkamu pagal sanitarinius higieninius reikalavimus geriamo vandens tankams). </t>
  </si>
  <si>
    <t>12.5</t>
  </si>
  <si>
    <t>Dangčio uždarymas su naujomis sandarinimo tarpinėmis</t>
  </si>
  <si>
    <t>16.4</t>
  </si>
  <si>
    <t>16.5</t>
  </si>
  <si>
    <t>16.6</t>
  </si>
  <si>
    <t>16.7</t>
  </si>
  <si>
    <t xml:space="preserve">SUSPAUSTO ORO BALIONAI </t>
  </si>
  <si>
    <t xml:space="preserve">Priekinė-kalibras 34; galiniė - kalibras 22 </t>
  </si>
  <si>
    <t>Dangčių uždarymas su naujomis sandarinimo tarpinėmis</t>
  </si>
  <si>
    <t>Paslaugos reikalingos laivo įvedimui/išvedimui į ir iš doko</t>
  </si>
  <si>
    <t xml:space="preserve">Sąlygų laivo remonto metu išmesti susikaupusias buitines atliekas šalia laivo pastatant šiukšlių konteinerį kuris, tuštinamas kai prisipildo arba dažniau, sudarymas. </t>
  </si>
  <si>
    <t>Išmatavimai (m.) 2,2x2,0x1,8 (4,9t.)</t>
  </si>
  <si>
    <t>Kiekvienos grandinės po dvi pirmas atkarpas dažymas juoda emale (RAL 9005), markiravimas balta emale (RAL 9010)</t>
  </si>
  <si>
    <t>Laivo vairo valdymo sistemos "AIST" defektacija.</t>
  </si>
  <si>
    <t>Laivo vairo valdymo sistemos "AIST" remontas ir defektinių detalių pakeitimas pagal defektų aktą, išbandymas darbiniame režime.</t>
  </si>
  <si>
    <t xml:space="preserve">Sraigto žingsnio keitimo mechanizmo defektacija, apipresavimas su velenu iš vidaus tepalu. P= 3 kg/cm² </t>
  </si>
  <si>
    <t xml:space="preserve">Kuro tankų remontas pagal defektacijos rezultatus. </t>
  </si>
  <si>
    <r>
      <rPr>
        <sz val="12"/>
        <rFont val="Times New Roman"/>
        <family val="1"/>
        <charset val="186"/>
      </rPr>
      <t>Kuro, tepalo tankų lygio daviklių remontas/</t>
    </r>
    <r>
      <rPr>
        <sz val="12"/>
        <color indexed="8"/>
        <rFont val="Times New Roman"/>
        <family val="1"/>
      </rPr>
      <t>keitimas naujais pagal defektacijos aktą, suderinimas su laivo kontrolės ir valdymo sistema "APS".</t>
    </r>
  </si>
  <si>
    <t>Schellomat 02 202 0699</t>
  </si>
  <si>
    <t>Viršvandeninė dalis 931 m²</t>
  </si>
  <si>
    <t>Antstatai 1250 m²</t>
  </si>
  <si>
    <t>Deniai 686 m²</t>
  </si>
  <si>
    <t>Naftos surinkimo įranga  140 m²</t>
  </si>
  <si>
    <t>Ø 250×12</t>
  </si>
  <si>
    <r>
      <t xml:space="preserve">500 </t>
    </r>
    <r>
      <rPr>
        <sz val="12"/>
        <rFont val="Calibri"/>
        <family val="2"/>
        <charset val="204"/>
      </rPr>
      <t>×</t>
    </r>
    <r>
      <rPr>
        <sz val="12"/>
        <rFont val="Times New Roman"/>
        <family val="1"/>
      </rPr>
      <t xml:space="preserve"> 350×12</t>
    </r>
  </si>
  <si>
    <r>
      <t xml:space="preserve">800 </t>
    </r>
    <r>
      <rPr>
        <sz val="12"/>
        <rFont val="Calibri"/>
        <family val="2"/>
        <charset val="204"/>
      </rPr>
      <t>×</t>
    </r>
    <r>
      <rPr>
        <sz val="12"/>
        <rFont val="Times New Roman"/>
        <family val="1"/>
      </rPr>
      <t xml:space="preserve"> 600×12</t>
    </r>
  </si>
  <si>
    <t>Vairo valdymo sistema AIST:</t>
  </si>
  <si>
    <t>2.1</t>
  </si>
  <si>
    <t>Vairo valdymo kolonėlė KD-PU 002718</t>
  </si>
  <si>
    <t>1 vnt.</t>
  </si>
  <si>
    <t>2.2</t>
  </si>
  <si>
    <t>2.3</t>
  </si>
  <si>
    <t xml:space="preserve">Signalizacijos skydas mašinų skyriuje </t>
  </si>
  <si>
    <t>2.4</t>
  </si>
  <si>
    <t>Gėlo vandens tiekimas viso doko metu. Nurodytas numatomas vandens suvartojimas remonto laikotarpio metu pastatant kūbinę talpą ant doko arba ant laivo denio arba tiesioginis tiekimas iš kranto infrastuktūros.</t>
  </si>
  <si>
    <t>1.10</t>
  </si>
  <si>
    <t xml:space="preserve">Laivo nuvedimas nuo Klaipėdos uosto iki doko ir atgal. Su visais mokesčiais ir sąnaudomis. Suteikiant galimybę saugoti kranto infrastruktūrose kurą (10 t.), laivo gelbėjimosi valtis, plaustus. Jų iškrovimas iš laivo/pakrovimas į laivą Paslaugos teikėjo (toliau šioje techninėje specifikacijoje - Teikėjo) sąskaita. </t>
  </si>
  <si>
    <t>Inkarų ir inkaro grandinių paruošimas dažymui, dažymas, inkaro grandinių markiravimas - inkaro grandinių jungimosi vieta markiruojama baltai.</t>
  </si>
  <si>
    <t xml:space="preserve">Korozijos ar mechaniškai pažeistų viršvandeninės korpuso dalies vietų korpuso metalo lakštų, kurių storis yra mažesnis už minimalų leistiną tokios klasės laivų metalinių korpusų storį, pakeitimas naujais. </t>
  </si>
  <si>
    <t>Laivo viršvandeninės korpuso dalies nuo kintamosios vaterlinijos juostos iki falšborto planšyrio, falšborto vidinės dalies, slipo šoninių sienelių ir slipo denio paruošimas dažymui ir dažymas (RAL 9005).</t>
  </si>
  <si>
    <t xml:space="preserve">Pagrindinio denio, bako denio, valčių denio, vairinės sparnų, techninės įrangos platformos, trapų, laiptų neslystančios dangos plotų paruošimas dažymui ir dažymas  (RAL 6002) neslystančia danga. </t>
  </si>
  <si>
    <r>
      <t>Pagrindinio denio, bako denio, valčių denio, vairinės sparnų, techninės įrangos platformos ir viršutinio tiltelio plotų, kurie nedažomi neslystančia danga, paruošimas dažymui ir dažymas  (</t>
    </r>
    <r>
      <rPr>
        <sz val="12"/>
        <rFont val="Times New Roman"/>
        <family val="1"/>
        <charset val="204"/>
      </rPr>
      <t>RAL 6002</t>
    </r>
    <r>
      <rPr>
        <sz val="12"/>
        <rFont val="Times New Roman"/>
        <family val="1"/>
      </rPr>
      <t xml:space="preserve">). </t>
    </r>
  </si>
  <si>
    <r>
      <t>Narų posto antstato paviršių paruošimas dažymui ir dažymas  (</t>
    </r>
    <r>
      <rPr>
        <sz val="12"/>
        <rFont val="Times New Roman"/>
        <family val="1"/>
        <charset val="204"/>
      </rPr>
      <t>RAL 2004</t>
    </r>
    <r>
      <rPr>
        <sz val="12"/>
        <rFont val="Times New Roman"/>
        <family val="1"/>
      </rPr>
      <t xml:space="preserve">). </t>
    </r>
  </si>
  <si>
    <r>
      <t>Vairinės antstato paviršių paruošimas dažymui ir dažymas  (</t>
    </r>
    <r>
      <rPr>
        <sz val="12"/>
        <rFont val="Times New Roman"/>
        <family val="1"/>
        <charset val="204"/>
      </rPr>
      <t>RAL 2004</t>
    </r>
    <r>
      <rPr>
        <sz val="12"/>
        <rFont val="Times New Roman"/>
        <family val="1"/>
      </rPr>
      <t xml:space="preserve">). </t>
    </r>
  </si>
  <si>
    <r>
      <t>Laivagalio techninės įrangos denio išorės ir vidaus paviršių paruošimas dažymui ir dažymas  (</t>
    </r>
    <r>
      <rPr>
        <sz val="12"/>
        <rFont val="Times New Roman"/>
        <family val="1"/>
        <charset val="204"/>
      </rPr>
      <t>RAL 2004</t>
    </r>
    <r>
      <rPr>
        <sz val="12"/>
        <rFont val="Times New Roman"/>
        <family val="1"/>
      </rPr>
      <t xml:space="preserve">). </t>
    </r>
  </si>
  <si>
    <r>
      <t>Laivo priekinio portalo su stiebu ir priešgaisrinių vamzdynų paviršių paruošimas dažymui ir dažymas  (</t>
    </r>
    <r>
      <rPr>
        <sz val="12"/>
        <rFont val="Times New Roman"/>
        <family val="1"/>
        <charset val="204"/>
      </rPr>
      <t>RAL 2004</t>
    </r>
    <r>
      <rPr>
        <sz val="12"/>
        <rFont val="Times New Roman"/>
        <family val="1"/>
      </rPr>
      <t xml:space="preserve">). </t>
    </r>
  </si>
  <si>
    <r>
      <t>Viršutinio tiltelio stiebo su įranga paviršių paruošimas dažymui ir dažymas  (RAL 2004</t>
    </r>
    <r>
      <rPr>
        <sz val="12"/>
        <rFont val="Times New Roman"/>
        <family val="1"/>
      </rPr>
      <t xml:space="preserve">). </t>
    </r>
  </si>
  <si>
    <r>
      <t>Laivagalio portalo su stenga ir priešgaisriniu vamzdynu paviršių paruošimas dažymui ir dažymas  (</t>
    </r>
    <r>
      <rPr>
        <sz val="12"/>
        <rFont val="Times New Roman"/>
        <family val="1"/>
        <charset val="204"/>
      </rPr>
      <t>RAL 2004</t>
    </r>
    <r>
      <rPr>
        <sz val="12"/>
        <rFont val="Times New Roman"/>
        <family val="1"/>
      </rPr>
      <t xml:space="preserve">). </t>
    </r>
  </si>
  <si>
    <r>
      <t>Laivapriekio kranų su pamatais paviršių paruošimas dažymui ir dažymas  (RAL 2004</t>
    </r>
    <r>
      <rPr>
        <sz val="12"/>
        <rFont val="Times New Roman"/>
        <family val="1"/>
      </rPr>
      <t xml:space="preserve">). </t>
    </r>
  </si>
  <si>
    <r>
      <t>Laivagalio kranų su pamatais paviršių paruošimas dažymui ir dažymas (RAL 2004</t>
    </r>
    <r>
      <rPr>
        <sz val="12"/>
        <rFont val="Times New Roman"/>
        <family val="1"/>
      </rPr>
      <t xml:space="preserve">). </t>
    </r>
  </si>
  <si>
    <r>
      <t>Laivo pilersų paviršių paruošimas dažymui ir dažymas  (</t>
    </r>
    <r>
      <rPr>
        <sz val="12"/>
        <rFont val="Times New Roman"/>
        <family val="1"/>
        <charset val="204"/>
      </rPr>
      <t>RAL 2004</t>
    </r>
    <r>
      <rPr>
        <sz val="12"/>
        <rFont val="Times New Roman"/>
        <family val="1"/>
      </rPr>
      <t xml:space="preserve">). </t>
    </r>
  </si>
  <si>
    <r>
      <t>Neizoliuotų vamzdynų pagrindiniame ir bako denyje paviršių paruošimas dažymui ir dažymas  (</t>
    </r>
    <r>
      <rPr>
        <sz val="12"/>
        <rFont val="Times New Roman"/>
        <family val="1"/>
        <charset val="204"/>
      </rPr>
      <t>RAL 9005</t>
    </r>
    <r>
      <rPr>
        <sz val="12"/>
        <rFont val="Times New Roman"/>
        <family val="1"/>
      </rPr>
      <t xml:space="preserve">). </t>
    </r>
  </si>
  <si>
    <r>
      <t>Laivo trapų paviršių paruošimas dažymui ir dažymas  (</t>
    </r>
    <r>
      <rPr>
        <sz val="12"/>
        <rFont val="Times New Roman"/>
        <family val="1"/>
        <charset val="204"/>
      </rPr>
      <t>RAL 6002</t>
    </r>
    <r>
      <rPr>
        <sz val="12"/>
        <rFont val="Times New Roman"/>
        <family val="1"/>
      </rPr>
      <t xml:space="preserve">). </t>
    </r>
  </si>
  <si>
    <r>
      <t>Laivo liukų paviršių paruošimas dažymui ir dažymas  (</t>
    </r>
    <r>
      <rPr>
        <sz val="12"/>
        <rFont val="Times New Roman"/>
        <family val="1"/>
        <charset val="204"/>
      </rPr>
      <t>RAL 2004</t>
    </r>
    <r>
      <rPr>
        <sz val="12"/>
        <rFont val="Times New Roman"/>
        <family val="1"/>
      </rPr>
      <t xml:space="preserve">). </t>
    </r>
  </si>
  <si>
    <r>
      <t>L</t>
    </r>
    <r>
      <rPr>
        <sz val="12"/>
        <rFont val="Times New Roman"/>
        <family val="1"/>
        <charset val="204"/>
      </rPr>
      <t>aivo lėjerių ir trapų turėklų paviršių paruošimas dažymui ir dažymas  (RAL 2004</t>
    </r>
    <r>
      <rPr>
        <sz val="12"/>
        <rFont val="Times New Roman"/>
        <family val="1"/>
      </rPr>
      <t xml:space="preserve">). </t>
    </r>
  </si>
  <si>
    <r>
      <t>Valčių pakėlimo-nuleidimo kranų (2 vnt.) paviršių paruošimas dažymui ir dažymas  (</t>
    </r>
    <r>
      <rPr>
        <sz val="12"/>
        <rFont val="Times New Roman"/>
        <family val="1"/>
        <charset val="204"/>
      </rPr>
      <t>RAL 2004</t>
    </r>
    <r>
      <rPr>
        <sz val="12"/>
        <rFont val="Times New Roman"/>
        <family val="1"/>
      </rPr>
      <t>).</t>
    </r>
  </si>
  <si>
    <r>
      <t>Bortinių navigacinių  šviesų nišų paviršių paruošimas dažymui ir dažymas  (RAL 9005</t>
    </r>
    <r>
      <rPr>
        <sz val="12"/>
        <rFont val="Times New Roman"/>
        <family val="1"/>
      </rPr>
      <t xml:space="preserve">). </t>
    </r>
  </si>
  <si>
    <r>
      <t>Laivo prožektorių su stovais (5 vnt.) ir ventiliacijos vamzdžių paviršių paruošimas dažymui ir dažymas  (</t>
    </r>
    <r>
      <rPr>
        <sz val="12"/>
        <rFont val="Times New Roman"/>
        <family val="1"/>
        <charset val="204"/>
      </rPr>
      <t>RAL 2004</t>
    </r>
    <r>
      <rPr>
        <sz val="12"/>
        <rFont val="Times New Roman"/>
        <family val="1"/>
      </rPr>
      <t xml:space="preserve">). </t>
    </r>
  </si>
  <si>
    <r>
      <t>Brašpilių (2 vnt.) ir špilio paviršių paruošimas dažymui ir dažymas  (</t>
    </r>
    <r>
      <rPr>
        <sz val="12"/>
        <rFont val="Times New Roman"/>
        <family val="1"/>
        <charset val="204"/>
      </rPr>
      <t>RAL 9005</t>
    </r>
    <r>
      <rPr>
        <sz val="12"/>
        <rFont val="Times New Roman"/>
        <family val="1"/>
      </rPr>
      <t xml:space="preserve">). </t>
    </r>
  </si>
  <si>
    <t xml:space="preserve">Išorinių bortinių ir vairinės  iliuminatorių korpusų ir nišų (44 vnt.) paviršių paruošimas dažymui ir dažymas . </t>
  </si>
  <si>
    <r>
      <t>Tambūrų įeiti į rumpelinę ir triumą paviršių paruošimas dažymui ir dažymas  (RAL 2004</t>
    </r>
    <r>
      <rPr>
        <sz val="12"/>
        <rFont val="Times New Roman"/>
        <family val="1"/>
      </rPr>
      <t xml:space="preserve">). </t>
    </r>
  </si>
  <si>
    <r>
      <t>Laivo kamino paviršių paruošimas dažymui ir dažymas  (</t>
    </r>
    <r>
      <rPr>
        <sz val="12"/>
        <rFont val="Times New Roman"/>
        <family val="1"/>
        <charset val="204"/>
      </rPr>
      <t>RAL 2004</t>
    </r>
    <r>
      <rPr>
        <sz val="12"/>
        <rFont val="Times New Roman"/>
        <family val="1"/>
      </rPr>
      <t xml:space="preserve">). </t>
    </r>
  </si>
  <si>
    <r>
      <t>Nukeltų nuo laivo, naftos surinkimo įrangos konteinerių paviršių paruošimas dažymui ir dažymas  (</t>
    </r>
    <r>
      <rPr>
        <sz val="12"/>
        <rFont val="Times New Roman"/>
        <family val="1"/>
        <charset val="204"/>
      </rPr>
      <t>RAL 2004</t>
    </r>
    <r>
      <rPr>
        <sz val="12"/>
        <rFont val="Times New Roman"/>
        <family val="1"/>
      </rPr>
      <t xml:space="preserve">). </t>
    </r>
  </si>
  <si>
    <t>Teikėjas atliktiems darbams suteikia ne mažesnę nei 6 mėnesių garantiją, naujai sumontuotai įrangai bei naujoms sumontuotoms dalims ne mažesnę nei 12 mėnesių garantiją po galutinio remonto darbų perdavimo-priėmimo akto pasirašymo datos. Priedelis Nr. 10.</t>
  </si>
  <si>
    <t>Perkamos paslaugos ir su jų teikimu susijusios prekės negali kelti pavojaus nacionaliniam saugumui.</t>
  </si>
  <si>
    <t>Kuro tankas Nr.1</t>
  </si>
  <si>
    <t>Kuro tankas Nr.2</t>
  </si>
  <si>
    <t>DU 10 kingstonų praputimas oru</t>
  </si>
  <si>
    <t>DU 25 garo katilo apatinio prapūtimo</t>
  </si>
  <si>
    <t>7.62</t>
  </si>
  <si>
    <t>8.5</t>
  </si>
  <si>
    <t>Viso: 2</t>
  </si>
  <si>
    <t>Tankas Nr. 2</t>
  </si>
  <si>
    <t xml:space="preserve">Fekaliniai tankai         </t>
  </si>
  <si>
    <t xml:space="preserve">Balastiniai tankai           </t>
  </si>
  <si>
    <t xml:space="preserve"> Nuotekų tankai</t>
  </si>
  <si>
    <t xml:space="preserve">                             Viso: 1</t>
  </si>
  <si>
    <t xml:space="preserve">Kuro tankai    </t>
  </si>
  <si>
    <t>Separuoto kuro cisterna</t>
  </si>
  <si>
    <t>DU 80 Kingstono jungės</t>
  </si>
  <si>
    <t>DU 100 Kingstono jungės</t>
  </si>
  <si>
    <t xml:space="preserve">DU 40 </t>
  </si>
  <si>
    <t>DU 40  Kingstono jungės</t>
  </si>
  <si>
    <t>DU 25 Kingstono jungės</t>
  </si>
  <si>
    <t>Putokšlio sistemos vožtuvai</t>
  </si>
  <si>
    <t>DU 65 kondicionieriaus kondensato nuleidimo</t>
  </si>
  <si>
    <t>Dienos metu -  visai įgulai (22 žmonės), po darbo valandų - budinčiajai paros tarnybai (3-5 žmonės).</t>
  </si>
  <si>
    <t>Pastatyti bio tuoletus (min. 2 vnt) ant laivo. Sudaryti sąlygas naudotis prausyklomis laivo remonto  metu.</t>
  </si>
  <si>
    <t>7.63</t>
  </si>
  <si>
    <t xml:space="preserve">Putokšlio tankas        </t>
  </si>
  <si>
    <t>PUTOKŠLIO TANKAS</t>
  </si>
  <si>
    <t>Putokšlio išpumpavimas/supumpavimas ir saugojimas</t>
  </si>
  <si>
    <t>FEKALINIAI TANKAI</t>
  </si>
  <si>
    <t xml:space="preserve">Fekalinių tankų remontas pagal defektacijos rezultatus. </t>
  </si>
  <si>
    <t xml:space="preserve">Putokšlio tanko remontas pagal defektacijos rezultatus. </t>
  </si>
  <si>
    <t>Putokšlio tanko priklausančių sistemų ir vožtuvų defektacija</t>
  </si>
  <si>
    <t xml:space="preserve">Putokšlio tanko priklausančių sistemų ir vožtuvų remontas pagal defektacijos rezultatus. </t>
  </si>
  <si>
    <t>NUOTEKŲ TANKAI</t>
  </si>
  <si>
    <t xml:space="preserve">Nuotekų tankų remontas pagal defektacijos rezultatus. </t>
  </si>
  <si>
    <t>PRIEŠGAISRINĖ APSAUGA</t>
  </si>
  <si>
    <t>20</t>
  </si>
  <si>
    <t>Mašinų skyriaus dugninės dalies susikaupusių naftos produktų valymas</t>
  </si>
  <si>
    <t>Mašinų skyriaus veleno tunelio dugninės dalies susikaupusių naftos produktų valymas</t>
  </si>
  <si>
    <t>Laivo kamino naujos viršutinės aikštelės paruošimas dažymui, dažymas</t>
  </si>
  <si>
    <t>Karščiui atparūs dažai</t>
  </si>
  <si>
    <t>Veleno atraminių guolių sandariklių pakeitimas naujais</t>
  </si>
  <si>
    <t xml:space="preserve">Balastinio tanko remontas pagal defektacijos rezultatus. </t>
  </si>
  <si>
    <t xml:space="preserve">Balastinio tanko valymas, defektacija, sandarumo patikrinimas oro slėgiu P= 0,2 kg/cm² </t>
  </si>
  <si>
    <t>Vandens tankų valymas ir defektacija, sandarumo patikrinimas oro slėgiu P= 0,2 kg/cm²</t>
  </si>
  <si>
    <t xml:space="preserve">Fekalinių tankų valymas, defektacija, sandarumo patikrinimas oro slėgiu P= 0,2 kg/cm² </t>
  </si>
  <si>
    <t xml:space="preserve">Nuotekų tankų valymas, defektacija, sandarumo patikrinimas oro slėgiu P= 0,2 kg/cm² </t>
  </si>
  <si>
    <t xml:space="preserve">Putokšlio tanko valymas, defektacija, sandarumo patikrinimas oro slėgiu P= 0,2 kg/cm² </t>
  </si>
  <si>
    <t>DU 100 avarinės nusausinimo sistemos</t>
  </si>
  <si>
    <t>DU 40 pagalbinių mechanizmų triumo</t>
  </si>
  <si>
    <t>10.7</t>
  </si>
  <si>
    <t>11.9</t>
  </si>
  <si>
    <t>16.8</t>
  </si>
  <si>
    <t>17.4</t>
  </si>
  <si>
    <t>17.5</t>
  </si>
  <si>
    <t>17.6</t>
  </si>
  <si>
    <t>17.7</t>
  </si>
  <si>
    <t>7.64</t>
  </si>
  <si>
    <t>7.65</t>
  </si>
  <si>
    <t>7.66</t>
  </si>
  <si>
    <t>600 x 450</t>
  </si>
  <si>
    <t xml:space="preserve">680 x 680 </t>
  </si>
  <si>
    <t>1050 x 550</t>
  </si>
  <si>
    <t>1060 x 770</t>
  </si>
  <si>
    <t>Viso:  sandarios durys, liukai ir iliuminatoriai</t>
  </si>
  <si>
    <t>4.3</t>
  </si>
  <si>
    <t>Laivo gelbėjimo valčių  nukėlimas prieš laivą dokuojant ir užkėlimas po nuleidimo ant vandens. Saugojimo vietos užtikrinimas dokavimo metu.</t>
  </si>
  <si>
    <t>18.6</t>
  </si>
  <si>
    <t>Konteinerio su naftos surinkimo įranga ir šepetinio skimerio LAMOR įranga nukėlimas prieš laivą dokuojant ir užkėlimas po nuleidimo ant vandens. Saugojimo vietos užtikrinimas dokavimo metu.</t>
  </si>
  <si>
    <t xml:space="preserve">Išmatavimai (m.) 2,2x2,75x2,2 (2,2t.) 2,4x1,3x1,6 (1,8t.) 2,9x2,1x1,7(1,2t.) 2,1x1,5x1x0,5(0,3t) 1,2x2,3x1,2 (0,3t) </t>
  </si>
  <si>
    <t>Išmatavimai (m.) 4,6x1,8 (0,6t.)</t>
  </si>
  <si>
    <t>El. dyzelinė jėgainė 10 kW</t>
  </si>
  <si>
    <t>Išmatavimai (m.) 1,6x1,1x1,1 (1,5t.)</t>
  </si>
  <si>
    <t>4.4</t>
  </si>
  <si>
    <t>Nenaudojamų  UAD, AD ir kt. radio ryšio antenų demontavimas. Antenų laikiklių pašalinimas, pažeisto korpuso paviršių nuvalymas</t>
  </si>
  <si>
    <t>1650 x 650</t>
  </si>
  <si>
    <t>1650 x 800</t>
  </si>
  <si>
    <t>15.6</t>
  </si>
  <si>
    <t>Ilgis 3,0 m Medžiaga-PVC</t>
  </si>
  <si>
    <t>Nuotekų tanko matuoklio su vožtuvais gamyba, montažas</t>
  </si>
  <si>
    <t>L-1,5 m D-38 mm Medžiaga-metalas</t>
  </si>
  <si>
    <t>5.5</t>
  </si>
  <si>
    <t>7.67</t>
  </si>
  <si>
    <t>8.1</t>
  </si>
  <si>
    <t>8.2</t>
  </si>
  <si>
    <t>8.3</t>
  </si>
  <si>
    <t>8.4</t>
  </si>
  <si>
    <t>18.7</t>
  </si>
  <si>
    <t>19.3</t>
  </si>
  <si>
    <t>19.4</t>
  </si>
  <si>
    <t>20.1</t>
  </si>
  <si>
    <t>20.2</t>
  </si>
  <si>
    <t>21</t>
  </si>
  <si>
    <t>21.1</t>
  </si>
  <si>
    <t>21.2</t>
  </si>
  <si>
    <t>Elektros energijos tiekimas 380V, 50Hz, 65A</t>
  </si>
  <si>
    <t>Sraigto veleno tunelio avarinio / klinketinio uždarymo/ atidarymo mechanizmo remontas pagal defektacijos aktą</t>
  </si>
  <si>
    <t>Sraigto veleno tunelio avarinio / klinketinio uždarymo/ atidarymo mechanizmo defektacija</t>
  </si>
  <si>
    <t>Kingstoninių dėžių defektacija (apipresavimas suspaustu oru)</t>
  </si>
  <si>
    <t xml:space="preserve">Povandeninės laivo korpuso dalies dažymas ( RAL 4004 ). </t>
  </si>
  <si>
    <t>Cinko protektorių pakeitimas naujais pagal nusidėvėjimo įvertinimo rezultatus ir defektacijos aktą (8,5 kg -25 vnt.; 5 kg - 10 vnt. ).</t>
  </si>
  <si>
    <t xml:space="preserve">Defektuojamos vietos ir ilgiai turi būti suderinti su Užsakovo atstovu prieš atliekant defektaciją. </t>
  </si>
  <si>
    <t xml:space="preserve">Laivo nepralaidžių vandeniui iliuminatorių defektacija. </t>
  </si>
  <si>
    <t>Laivo nepralaidžių vandeniui durų remontas pagal defektacijos aktą</t>
  </si>
  <si>
    <t>Laivo nepralaidžių vandeniui  iliuminatorių  remontas pagal defektacijos aktą</t>
  </si>
  <si>
    <t>Laivo nepralaidžių vandeniui  liukų remontas pagal defektacijos aktą</t>
  </si>
  <si>
    <t>8.6</t>
  </si>
  <si>
    <t>8.7</t>
  </si>
  <si>
    <t>8.8</t>
  </si>
  <si>
    <t>8.9</t>
  </si>
  <si>
    <t>8.10</t>
  </si>
  <si>
    <t>8.11</t>
  </si>
  <si>
    <t>Laivo tualetų automatinio nuleidimo vožtuvų defektacija.</t>
  </si>
  <si>
    <t>Laivo tualetų automatinių nuleidimo vožtuvų keitimas pagal defektacijos rezultatus</t>
  </si>
  <si>
    <t xml:space="preserve">Faktinė paslaugos vykdymo ir atsiskaitymo apimtis nustatoma remiantis kiekvieno punkto nurodytu matavimo vienetu, matavimo vieneto įkainiu ir faktiškai atliktų darbų aktais, protokolais ar kitais, atliktų darbų apimtis patvirtinančiais, dokumentais. </t>
  </si>
  <si>
    <t>Priedelis Nr. 8</t>
  </si>
  <si>
    <t>Priedelis Nr. 09</t>
  </si>
  <si>
    <t>Priedėlis Nr. 8</t>
  </si>
  <si>
    <t xml:space="preserve">Priedėlis Nr. 8 </t>
  </si>
  <si>
    <t>Laivo švartavimosi suktukų ant bako defektavimas  ir remontas</t>
  </si>
  <si>
    <t>Laivo švartavimosi suktukų ant bako remontas pagal defektacijos aktą</t>
  </si>
  <si>
    <t>Užvirinti d/b maisto atliekų išmetimo už borto technologinę ertmę</t>
  </si>
  <si>
    <t>LAIVO PAVAIRAVIMO MECHANIZMAS (PU 130A-00.00.00 TO)</t>
  </si>
  <si>
    <t>LAIVO VARIKLIŲ SKYRIUS</t>
  </si>
  <si>
    <t>Laivo švartavimosi sijos (Ø190mm ×10 mm pusvamzdis su ties kiekvienu antru špantu 8 mm storio diafragmomis) remontas pagal defektacijos aktą</t>
  </si>
  <si>
    <t xml:space="preserve">Siektinas tikslas: Atlikti laivo korpuso, mechanizmų, sistemų ir užbortinės armatūros remontą laivą pakėlus į doką. </t>
  </si>
  <si>
    <t>Remiantis demontuotos aikštelės išmatavimais</t>
  </si>
  <si>
    <t xml:space="preserve">Laivo nepralaidžių vandeniui durų ir uždarymo mechanizmų defektacija. </t>
  </si>
  <si>
    <t xml:space="preserve">Laivo nepralaidžių vandeniui liukų ir uždarymo mechanizmų defektacija. </t>
  </si>
  <si>
    <t>Laivo nepralaidžių vandeniui durų sandarinimo gumų pakeitimas  pagal defektacijos aktą.</t>
  </si>
  <si>
    <t>Laivo nepralaidžių vandeniui  iliuminatorių sandarinimo gumų pakeitimas  pagal defektacijos aktą.</t>
  </si>
  <si>
    <t>Laivo nepralaidžių vandeniui  liukų sandarinimo gumų pakeitimas  pagal defektacijos aktą.</t>
  </si>
  <si>
    <t>Ilgis 1,5 m (standartas Py 10/6 598-03083)</t>
  </si>
  <si>
    <t>Separuoto kuro tanko matuoklio su vožtuvais gamyba, montažas ir pajungimas į kuro tanką.</t>
  </si>
  <si>
    <t xml:space="preserve">Suspausto oro balionų (2 vnt.) pajungimas į vieną sistemą </t>
  </si>
  <si>
    <t>Priedėlis Nr. 7         P= 30 kg/cm²</t>
  </si>
  <si>
    <t>Laivo kamino aptako viršutinės aikštelės pagrindo demontažas.</t>
  </si>
  <si>
    <t>Laivo kamino aptako naujos viršutinės aikštelės gamyba, sumontavimas</t>
  </si>
  <si>
    <t>Pirkimo sąlygų</t>
  </si>
  <si>
    <t>2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</si>
</sst>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font>
      <sz val="10"/>
      <name val="Arial"/>
      <charset val="186"/>
    </font>
    <font>
      <sz val="10"/>
      <name val="Times New Roman"/>
      <family val="1"/>
      <charset val="186"/>
    </font>
    <font>
      <sz val="10"/>
      <name val="TimesLT"/>
      <family val="1"/>
      <charset val="186"/>
    </font>
    <font>
      <sz val="10"/>
      <name val="Arial"/>
      <family val="2"/>
      <charset val="204"/>
    </font>
    <font>
      <b/>
      <sz val="10"/>
      <name val="Times New Roman"/>
      <family val="1"/>
    </font>
    <font>
      <sz val="10"/>
      <name val="Times New Roman"/>
      <family val="1"/>
    </font>
    <font>
      <sz val="10"/>
      <name val="Times New Roman"/>
      <family val="1"/>
      <charset val="204"/>
    </font>
    <font>
      <sz val="10"/>
      <name val="Arial"/>
      <family val="2"/>
      <charset val="204"/>
    </font>
    <font>
      <sz val="8"/>
      <name val="Arial"/>
      <family val="2"/>
      <charset val="204"/>
    </font>
    <font>
      <sz val="12"/>
      <name val="Times New Roman"/>
      <family val="1"/>
    </font>
    <font>
      <sz val="8"/>
      <name val="Times New Roman"/>
      <family val="1"/>
    </font>
    <font>
      <sz val="12"/>
      <color indexed="8"/>
      <name val="Times New Roman"/>
      <family val="1"/>
    </font>
    <font>
      <b/>
      <sz val="12"/>
      <name val="Times New Roman"/>
      <family val="1"/>
    </font>
    <font>
      <sz val="8"/>
      <name val="Arial"/>
      <family val="2"/>
      <charset val="186"/>
    </font>
    <font>
      <sz val="10"/>
      <name val="Arial"/>
      <family val="2"/>
    </font>
    <font>
      <sz val="10"/>
      <color indexed="10"/>
      <name val="Arial"/>
      <family val="2"/>
      <charset val="186"/>
    </font>
    <font>
      <sz val="12"/>
      <name val="Arial"/>
      <family val="2"/>
      <charset val="186"/>
    </font>
    <font>
      <sz val="12"/>
      <name val="Times New Roman"/>
      <family val="1"/>
      <charset val="204"/>
    </font>
    <font>
      <sz val="12"/>
      <name val="Arial"/>
      <family val="2"/>
      <charset val="204"/>
    </font>
    <font>
      <sz val="12"/>
      <name val="TimesLT"/>
      <family val="1"/>
      <charset val="186"/>
    </font>
    <font>
      <sz val="12"/>
      <color indexed="10"/>
      <name val="Times New Roman"/>
      <family val="1"/>
    </font>
    <font>
      <b/>
      <sz val="12"/>
      <name val="Times New Roman"/>
      <family val="1"/>
      <charset val="204"/>
    </font>
    <font>
      <b/>
      <sz val="12"/>
      <color indexed="8"/>
      <name val="Times New Roman"/>
      <family val="1"/>
      <charset val="204"/>
    </font>
    <font>
      <sz val="12"/>
      <color indexed="8"/>
      <name val="Times New Roman"/>
      <family val="1"/>
      <charset val="204"/>
    </font>
    <font>
      <sz val="12"/>
      <name val="Calibri"/>
      <family val="2"/>
      <charset val="204"/>
    </font>
    <font>
      <sz val="12"/>
      <color indexed="10"/>
      <name val="Times New Roman"/>
      <family val="1"/>
      <charset val="204"/>
    </font>
    <font>
      <sz val="12"/>
      <name val="Times New Roman"/>
      <family val="1"/>
      <charset val="186"/>
    </font>
    <font>
      <b/>
      <sz val="12"/>
      <name val="Times New Roman"/>
      <family val="1"/>
      <charset val="186"/>
    </font>
    <font>
      <sz val="12"/>
      <color indexed="10"/>
      <name val="Times New Roman"/>
      <family val="1"/>
      <charset val="186"/>
    </font>
    <font>
      <u/>
      <sz val="12"/>
      <name val="Times New Roman"/>
      <family val="1"/>
      <charset val="186"/>
    </font>
    <font>
      <sz val="12"/>
      <color indexed="8"/>
      <name val="Times New Roman"/>
      <family val="1"/>
      <charset val="186"/>
    </font>
    <font>
      <sz val="9"/>
      <color indexed="81"/>
      <name val="Tahoma"/>
      <family val="2"/>
      <charset val="186"/>
    </font>
    <font>
      <b/>
      <sz val="9"/>
      <color indexed="81"/>
      <name val="Tahoma"/>
      <family val="2"/>
      <charset val="186"/>
    </font>
    <font>
      <sz val="10"/>
      <name val="Arial"/>
      <family val="2"/>
      <charset val="186"/>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sz val="11"/>
      <color indexed="52"/>
      <name val="Calibri"/>
      <family val="2"/>
    </font>
    <font>
      <sz val="11"/>
      <color indexed="60"/>
      <name val="Calibri"/>
      <family val="2"/>
    </font>
    <font>
      <sz val="11"/>
      <color theme="1"/>
      <name val="Calibri"/>
      <family val="2"/>
      <scheme val="minor"/>
    </font>
    <font>
      <sz val="12"/>
      <color rgb="FFFF0000"/>
      <name val="Times New Roman"/>
      <family val="1"/>
    </font>
    <font>
      <sz val="10"/>
      <color rgb="FF00B050"/>
      <name val="Arial"/>
      <family val="2"/>
      <charset val="204"/>
    </font>
    <font>
      <sz val="10"/>
      <color rgb="FFFF0000"/>
      <name val="Times New Roman"/>
      <family val="1"/>
      <charset val="186"/>
    </font>
    <font>
      <b/>
      <sz val="10"/>
      <color rgb="FF00B050"/>
      <name val="Arial"/>
      <family val="2"/>
      <charset val="186"/>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22"/>
        <bgColor indexed="22"/>
      </patternFill>
    </fill>
    <fill>
      <patternFill patternType="solid">
        <fgColor indexed="9"/>
        <bgColor indexed="22"/>
      </patternFill>
    </fill>
    <fill>
      <patternFill patternType="solid">
        <fgColor indexed="55"/>
        <bgColor indexed="64"/>
      </patternFill>
    </fill>
    <fill>
      <patternFill patternType="solid">
        <fgColor indexed="9"/>
        <bgColor indexed="26"/>
      </patternFill>
    </fill>
    <fill>
      <patternFill patternType="solid">
        <fgColor theme="0"/>
        <bgColor indexed="64"/>
      </patternFill>
    </fill>
    <fill>
      <patternFill patternType="solid">
        <fgColor theme="0" tint="-0.249977111117893"/>
        <bgColor indexed="64"/>
      </patternFill>
    </fill>
    <fill>
      <patternFill patternType="solid">
        <fgColor theme="0"/>
        <bgColor indexed="52"/>
      </patternFill>
    </fill>
    <fill>
      <patternFill patternType="solid">
        <fgColor theme="0" tint="-0.14999847407452621"/>
        <bgColor indexed="64"/>
      </patternFill>
    </fill>
    <fill>
      <patternFill patternType="solid">
        <fgColor theme="0" tint="-0.14999847407452621"/>
        <bgColor indexed="22"/>
      </patternFill>
    </fill>
    <fill>
      <patternFill patternType="solid">
        <fgColor theme="0" tint="-0.24994659260841701"/>
        <bgColor indexed="64"/>
      </patternFill>
    </fill>
    <fill>
      <patternFill patternType="solid">
        <fgColor theme="0" tint="-0.34998626667073579"/>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7">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9" borderId="0" applyNumberFormat="0" applyBorder="0" applyAlignment="0" applyProtection="0"/>
    <xf numFmtId="0" fontId="36" fillId="3" borderId="0" applyNumberFormat="0" applyBorder="0" applyAlignment="0" applyProtection="0"/>
    <xf numFmtId="0" fontId="37" fillId="20" borderId="1" applyNumberFormat="0" applyAlignment="0" applyProtection="0"/>
    <xf numFmtId="0" fontId="38" fillId="21" borderId="2" applyNumberFormat="0" applyAlignment="0" applyProtection="0"/>
    <xf numFmtId="0" fontId="39" fillId="7" borderId="1" applyNumberFormat="0" applyAlignment="0" applyProtection="0"/>
    <xf numFmtId="0" fontId="33" fillId="0" borderId="0"/>
    <xf numFmtId="0" fontId="40" fillId="0" borderId="3" applyNumberFormat="0" applyFill="0" applyAlignment="0" applyProtection="0"/>
    <xf numFmtId="0" fontId="41" fillId="22" borderId="0" applyNumberFormat="0" applyBorder="0" applyAlignment="0" applyProtection="0"/>
    <xf numFmtId="0" fontId="14" fillId="0" borderId="0"/>
    <xf numFmtId="0" fontId="33" fillId="0" borderId="0"/>
    <xf numFmtId="0" fontId="33" fillId="0" borderId="0"/>
    <xf numFmtId="0" fontId="42" fillId="0" borderId="0"/>
    <xf numFmtId="0" fontId="33" fillId="23" borderId="4" applyNumberFormat="0" applyFont="0" applyAlignment="0" applyProtection="0"/>
  </cellStyleXfs>
  <cellXfs count="341">
    <xf numFmtId="0" fontId="0" fillId="0" borderId="0" xfId="0"/>
    <xf numFmtId="0" fontId="1" fillId="0" borderId="0" xfId="0" applyFont="1"/>
    <xf numFmtId="0" fontId="3" fillId="0" borderId="0" xfId="0" applyFont="1"/>
    <xf numFmtId="0" fontId="1" fillId="0" borderId="0" xfId="0" applyFont="1" applyAlignment="1">
      <alignment wrapText="1" shrinkToFit="1" readingOrder="1"/>
    </xf>
    <xf numFmtId="0" fontId="5" fillId="0" borderId="0" xfId="0" applyFont="1"/>
    <xf numFmtId="0" fontId="2" fillId="0" borderId="0" xfId="0" applyFont="1" applyAlignment="1">
      <alignment wrapText="1"/>
    </xf>
    <xf numFmtId="0" fontId="2" fillId="0" borderId="0" xfId="0" applyFont="1"/>
    <xf numFmtId="0" fontId="7" fillId="0" borderId="0" xfId="0" applyFont="1"/>
    <xf numFmtId="0" fontId="7" fillId="0" borderId="0" xfId="0" applyFont="1" applyAlignment="1">
      <alignment horizontal="center"/>
    </xf>
    <xf numFmtId="0" fontId="1" fillId="0" borderId="0" xfId="0" applyFont="1" applyAlignment="1">
      <alignment horizontal="center" vertical="top"/>
    </xf>
    <xf numFmtId="0" fontId="3" fillId="0" borderId="0" xfId="0" applyFont="1" applyBorder="1"/>
    <xf numFmtId="0" fontId="3" fillId="0" borderId="0" xfId="0" applyFont="1" applyFill="1"/>
    <xf numFmtId="0" fontId="5" fillId="0" borderId="0" xfId="0" applyFont="1" applyAlignment="1">
      <alignment wrapText="1"/>
    </xf>
    <xf numFmtId="0" fontId="4" fillId="0" borderId="0" xfId="0" applyFont="1" applyAlignment="1"/>
    <xf numFmtId="0" fontId="6" fillId="0" borderId="0" xfId="0" applyFont="1"/>
    <xf numFmtId="0" fontId="5" fillId="0" borderId="0" xfId="0" applyFont="1" applyBorder="1" applyAlignment="1">
      <alignment horizontal="left" vertical="center" wrapText="1"/>
    </xf>
    <xf numFmtId="0" fontId="5" fillId="0" borderId="0" xfId="0" applyFont="1" applyBorder="1" applyAlignment="1">
      <alignment horizontal="center" vertical="center" wrapText="1"/>
    </xf>
    <xf numFmtId="0" fontId="5" fillId="0" borderId="0" xfId="0" applyFont="1" applyBorder="1" applyAlignment="1">
      <alignment vertical="center" wrapText="1"/>
    </xf>
    <xf numFmtId="0" fontId="0" fillId="0" borderId="0" xfId="0" applyAlignment="1">
      <alignment wrapText="1"/>
    </xf>
    <xf numFmtId="0" fontId="3" fillId="24" borderId="0" xfId="0" applyFont="1" applyFill="1"/>
    <xf numFmtId="0" fontId="9" fillId="0" borderId="0" xfId="0" applyFont="1" applyAlignment="1">
      <alignment horizontal="justify"/>
    </xf>
    <xf numFmtId="0" fontId="10" fillId="0" borderId="0" xfId="0" applyFont="1" applyAlignment="1">
      <alignment horizontal="center"/>
    </xf>
    <xf numFmtId="0" fontId="9" fillId="0" borderId="0" xfId="0" applyFont="1"/>
    <xf numFmtId="0" fontId="12" fillId="0" borderId="0" xfId="0" applyFont="1" applyAlignment="1">
      <alignment horizontal="right"/>
    </xf>
    <xf numFmtId="0" fontId="9" fillId="0" borderId="0" xfId="0" applyFont="1" applyAlignment="1">
      <alignment horizontal="center"/>
    </xf>
    <xf numFmtId="0" fontId="5" fillId="0" borderId="0" xfId="0" applyFont="1" applyAlignment="1"/>
    <xf numFmtId="0" fontId="5" fillId="0" borderId="0" xfId="0" applyFont="1" applyBorder="1" applyAlignment="1">
      <alignment vertical="center"/>
    </xf>
    <xf numFmtId="0" fontId="1" fillId="0" borderId="0" xfId="0" applyFont="1" applyAlignment="1">
      <alignment horizontal="left" vertical="top" wrapText="1" readingOrder="1"/>
    </xf>
    <xf numFmtId="0" fontId="3" fillId="0" borderId="0" xfId="0" applyFont="1" applyAlignment="1">
      <alignment horizontal="left"/>
    </xf>
    <xf numFmtId="0" fontId="1" fillId="0" borderId="0" xfId="0" applyFont="1" applyAlignment="1">
      <alignment horizontal="left"/>
    </xf>
    <xf numFmtId="0" fontId="6" fillId="0" borderId="0" xfId="0" applyFont="1" applyAlignment="1">
      <alignment horizontal="left"/>
    </xf>
    <xf numFmtId="0" fontId="2" fillId="24" borderId="0" xfId="0" applyFont="1" applyFill="1"/>
    <xf numFmtId="0" fontId="2" fillId="24" borderId="0" xfId="0" applyFont="1" applyFill="1" applyAlignment="1">
      <alignment wrapText="1"/>
    </xf>
    <xf numFmtId="0" fontId="6" fillId="0" borderId="0" xfId="0" applyFont="1" applyAlignment="1"/>
    <xf numFmtId="0" fontId="15" fillId="0" borderId="0" xfId="0" applyFont="1"/>
    <xf numFmtId="0" fontId="16" fillId="0" borderId="0" xfId="0" applyFont="1"/>
    <xf numFmtId="0" fontId="12" fillId="0" borderId="0" xfId="0" applyFont="1" applyAlignment="1">
      <alignment horizontal="center"/>
    </xf>
    <xf numFmtId="0" fontId="12" fillId="0" borderId="5" xfId="0" applyFont="1" applyBorder="1" applyAlignment="1">
      <alignment horizontal="center"/>
    </xf>
    <xf numFmtId="49" fontId="9" fillId="24" borderId="5" xfId="0" applyNumberFormat="1" applyFont="1" applyFill="1" applyBorder="1" applyAlignment="1">
      <alignment horizontal="center" vertical="top"/>
    </xf>
    <xf numFmtId="0" fontId="9" fillId="24" borderId="5" xfId="0" applyFont="1" applyFill="1" applyBorder="1" applyAlignment="1">
      <alignment vertical="top" wrapText="1"/>
    </xf>
    <xf numFmtId="0" fontId="9" fillId="24" borderId="5" xfId="0" applyFont="1" applyFill="1" applyBorder="1" applyAlignment="1">
      <alignment horizontal="center" vertical="center" wrapText="1"/>
    </xf>
    <xf numFmtId="49" fontId="9" fillId="25" borderId="5" xfId="0" applyNumberFormat="1" applyFont="1" applyFill="1" applyBorder="1" applyAlignment="1">
      <alignment horizontal="center" vertical="top"/>
    </xf>
    <xf numFmtId="0" fontId="12" fillId="25" borderId="5" xfId="0" applyFont="1" applyFill="1" applyBorder="1" applyAlignment="1">
      <alignment horizontal="right" vertical="top" wrapText="1"/>
    </xf>
    <xf numFmtId="0" fontId="12" fillId="25" borderId="5" xfId="0" applyFont="1" applyFill="1" applyBorder="1" applyAlignment="1">
      <alignment horizontal="center" vertical="center" wrapText="1"/>
    </xf>
    <xf numFmtId="0" fontId="9" fillId="0" borderId="6" xfId="0" applyFont="1" applyBorder="1" applyAlignment="1">
      <alignment horizontal="center" vertical="center"/>
    </xf>
    <xf numFmtId="0" fontId="17" fillId="0" borderId="0" xfId="0" applyFont="1"/>
    <xf numFmtId="0" fontId="18" fillId="0" borderId="0" xfId="0" applyFont="1"/>
    <xf numFmtId="0" fontId="20" fillId="0" borderId="0" xfId="0" applyFont="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Alignment="1">
      <alignment horizontal="left"/>
    </xf>
    <xf numFmtId="0" fontId="9" fillId="0" borderId="0" xfId="0" applyFont="1" applyBorder="1" applyAlignment="1">
      <alignment horizontal="left" wrapText="1"/>
    </xf>
    <xf numFmtId="0" fontId="9" fillId="0" borderId="0" xfId="0" applyFont="1" applyBorder="1" applyAlignment="1">
      <alignment horizontal="left"/>
    </xf>
    <xf numFmtId="0" fontId="9" fillId="25" borderId="5" xfId="0" applyFont="1" applyFill="1" applyBorder="1"/>
    <xf numFmtId="0" fontId="12" fillId="25" borderId="5" xfId="0" applyFont="1" applyFill="1" applyBorder="1" applyAlignment="1">
      <alignment horizontal="center"/>
    </xf>
    <xf numFmtId="0" fontId="17" fillId="0" borderId="0" xfId="0" applyFont="1" applyAlignment="1"/>
    <xf numFmtId="0" fontId="9" fillId="0" borderId="0" xfId="0"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vertical="center" wrapText="1"/>
    </xf>
    <xf numFmtId="0" fontId="9" fillId="0" borderId="0" xfId="0" applyFont="1" applyAlignment="1"/>
    <xf numFmtId="0" fontId="9" fillId="0" borderId="0" xfId="0" applyFont="1" applyBorder="1" applyAlignment="1"/>
    <xf numFmtId="0" fontId="9" fillId="0" borderId="0" xfId="0" applyFont="1" applyAlignment="1">
      <alignment wrapText="1" shrinkToFit="1" readingOrder="1"/>
    </xf>
    <xf numFmtId="0" fontId="9" fillId="0" borderId="0" xfId="0" applyFont="1" applyAlignment="1">
      <alignment horizontal="left" vertical="top" wrapText="1" readingOrder="1"/>
    </xf>
    <xf numFmtId="0" fontId="12" fillId="0" borderId="5" xfId="0" applyFont="1" applyBorder="1" applyAlignment="1">
      <alignment horizontal="center" vertical="center" wrapText="1"/>
    </xf>
    <xf numFmtId="0" fontId="12" fillId="0" borderId="6" xfId="0" applyFont="1" applyBorder="1" applyAlignment="1">
      <alignment horizontal="left" vertical="center" wrapText="1"/>
    </xf>
    <xf numFmtId="0" fontId="12" fillId="25" borderId="5" xfId="0" applyFont="1" applyFill="1" applyBorder="1" applyAlignment="1">
      <alignment vertical="center" wrapText="1"/>
    </xf>
    <xf numFmtId="0" fontId="9" fillId="24" borderId="5" xfId="0" applyFont="1" applyFill="1" applyBorder="1" applyAlignment="1">
      <alignment vertical="center" wrapText="1"/>
    </xf>
    <xf numFmtId="0" fontId="9" fillId="0" borderId="5" xfId="0" applyFont="1" applyFill="1" applyBorder="1" applyAlignment="1">
      <alignment horizontal="center" vertical="center" wrapText="1"/>
    </xf>
    <xf numFmtId="2" fontId="9" fillId="24" borderId="5" xfId="0" applyNumberFormat="1" applyFont="1" applyFill="1" applyBorder="1" applyAlignment="1">
      <alignment horizontal="left" vertical="center" wrapText="1" readingOrder="1"/>
    </xf>
    <xf numFmtId="0" fontId="9" fillId="0" borderId="5" xfId="0" applyFont="1" applyBorder="1" applyAlignment="1">
      <alignment vertical="center" wrapText="1"/>
    </xf>
    <xf numFmtId="0" fontId="9" fillId="0" borderId="5" xfId="0" applyFont="1" applyBorder="1" applyAlignment="1">
      <alignment horizontal="center" vertical="center"/>
    </xf>
    <xf numFmtId="0" fontId="9" fillId="0" borderId="5" xfId="0" applyFont="1" applyFill="1" applyBorder="1" applyAlignment="1">
      <alignment vertical="center" wrapText="1"/>
    </xf>
    <xf numFmtId="0" fontId="9" fillId="26" borderId="5" xfId="0" applyFont="1" applyFill="1" applyBorder="1" applyAlignment="1">
      <alignment horizontal="center" vertical="center" wrapText="1"/>
    </xf>
    <xf numFmtId="2" fontId="9" fillId="25" borderId="5" xfId="0" applyNumberFormat="1" applyFont="1" applyFill="1" applyBorder="1" applyAlignment="1">
      <alignment horizontal="left" vertical="center" wrapText="1" readingOrder="1"/>
    </xf>
    <xf numFmtId="0" fontId="9" fillId="0" borderId="5" xfId="0" applyFont="1" applyBorder="1" applyAlignment="1">
      <alignment horizontal="center" vertical="center" wrapText="1"/>
    </xf>
    <xf numFmtId="2" fontId="9" fillId="0" borderId="5" xfId="0" applyNumberFormat="1" applyFont="1" applyFill="1" applyBorder="1" applyAlignment="1">
      <alignment horizontal="left" vertical="center" wrapText="1" readingOrder="1"/>
    </xf>
    <xf numFmtId="0" fontId="21" fillId="25" borderId="5" xfId="0" applyFont="1" applyFill="1" applyBorder="1" applyAlignment="1">
      <alignment vertical="center" wrapText="1"/>
    </xf>
    <xf numFmtId="0" fontId="9" fillId="25" borderId="5" xfId="0" applyFont="1" applyFill="1" applyBorder="1" applyAlignment="1">
      <alignment horizontal="center" vertical="center" wrapText="1"/>
    </xf>
    <xf numFmtId="0" fontId="9" fillId="27" borderId="5" xfId="0" applyFont="1" applyFill="1" applyBorder="1" applyAlignment="1">
      <alignment horizontal="center" vertical="center" wrapText="1"/>
    </xf>
    <xf numFmtId="2" fontId="11" fillId="0" borderId="5" xfId="0" applyNumberFormat="1" applyFont="1" applyFill="1" applyBorder="1" applyAlignment="1">
      <alignment horizontal="left" vertical="center" wrapText="1"/>
    </xf>
    <xf numFmtId="0" fontId="9" fillId="0" borderId="5" xfId="32" applyNumberFormat="1" applyFont="1" applyBorder="1" applyAlignment="1">
      <alignment horizontal="left" vertical="center" wrapText="1" readingOrder="1"/>
    </xf>
    <xf numFmtId="0" fontId="19" fillId="0" borderId="5" xfId="0" applyFont="1" applyBorder="1" applyAlignment="1">
      <alignment horizontal="left" vertical="center" wrapText="1" readingOrder="1"/>
    </xf>
    <xf numFmtId="0" fontId="22" fillId="25" borderId="5" xfId="0" applyFont="1" applyFill="1" applyBorder="1" applyAlignment="1">
      <alignment vertical="center" wrapText="1"/>
    </xf>
    <xf numFmtId="0" fontId="22" fillId="25" borderId="5" xfId="0" applyFont="1" applyFill="1" applyBorder="1" applyAlignment="1">
      <alignment horizontal="center" vertical="center" wrapText="1"/>
    </xf>
    <xf numFmtId="2" fontId="22" fillId="25" borderId="5" xfId="0" applyNumberFormat="1" applyFont="1" applyFill="1" applyBorder="1" applyAlignment="1">
      <alignment horizontal="left" vertical="center" wrapText="1" readingOrder="1"/>
    </xf>
    <xf numFmtId="0" fontId="17" fillId="24" borderId="5" xfId="0" applyFont="1" applyFill="1" applyBorder="1" applyAlignment="1">
      <alignment vertical="center" wrapText="1"/>
    </xf>
    <xf numFmtId="0" fontId="17" fillId="24" borderId="5" xfId="0" applyFont="1" applyFill="1" applyBorder="1" applyAlignment="1">
      <alignment horizontal="center" vertical="center" wrapText="1"/>
    </xf>
    <xf numFmtId="2" fontId="17" fillId="24" borderId="5" xfId="0" applyNumberFormat="1" applyFont="1" applyFill="1" applyBorder="1" applyAlignment="1">
      <alignment horizontal="left" vertical="center" wrapText="1" readingOrder="1"/>
    </xf>
    <xf numFmtId="0" fontId="23" fillId="24" borderId="5"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9" fillId="0" borderId="5" xfId="32" applyNumberFormat="1" applyFont="1" applyBorder="1" applyAlignment="1">
      <alignment horizontal="left" vertical="top" wrapText="1" readingOrder="1"/>
    </xf>
    <xf numFmtId="0" fontId="9" fillId="25" borderId="5" xfId="0" applyFont="1" applyFill="1" applyBorder="1" applyAlignment="1">
      <alignment horizontal="left" vertical="center" wrapText="1" readingOrder="1"/>
    </xf>
    <xf numFmtId="0" fontId="9" fillId="0" borderId="5" xfId="0" applyFont="1" applyBorder="1" applyAlignment="1">
      <alignment horizontal="left" vertical="center" wrapText="1" readingOrder="1"/>
    </xf>
    <xf numFmtId="0" fontId="9" fillId="0" borderId="5" xfId="0" applyFont="1" applyFill="1" applyBorder="1" applyAlignment="1">
      <alignment horizontal="left" vertical="center" wrapText="1" readingOrder="1"/>
    </xf>
    <xf numFmtId="0" fontId="17" fillId="0" borderId="5" xfId="0" applyFont="1" applyFill="1" applyBorder="1" applyAlignment="1">
      <alignment vertical="center" wrapText="1"/>
    </xf>
    <xf numFmtId="0" fontId="9" fillId="0" borderId="5" xfId="0" applyFont="1" applyFill="1" applyBorder="1" applyAlignment="1">
      <alignment horizontal="left" vertical="center" wrapText="1"/>
    </xf>
    <xf numFmtId="0" fontId="11" fillId="24" borderId="5" xfId="0" applyFont="1" applyFill="1" applyBorder="1" applyAlignment="1">
      <alignment vertical="center" wrapText="1"/>
    </xf>
    <xf numFmtId="0" fontId="11" fillId="24" borderId="5" xfId="0" applyFont="1" applyFill="1" applyBorder="1" applyAlignment="1">
      <alignment horizontal="left" vertical="center" wrapText="1" readingOrder="1"/>
    </xf>
    <xf numFmtId="0" fontId="17" fillId="24" borderId="5" xfId="0" applyFont="1" applyFill="1" applyBorder="1" applyAlignment="1">
      <alignment horizontal="left" vertical="center" wrapText="1" readingOrder="1"/>
    </xf>
    <xf numFmtId="0" fontId="9" fillId="24" borderId="5" xfId="0" applyFont="1" applyFill="1" applyBorder="1" applyAlignment="1">
      <alignment horizontal="left" vertical="center" wrapText="1" readingOrder="1"/>
    </xf>
    <xf numFmtId="0" fontId="9" fillId="0" borderId="0" xfId="0" applyFont="1" applyBorder="1" applyAlignment="1">
      <alignment horizontal="left" vertical="center" wrapText="1" readingOrder="1"/>
    </xf>
    <xf numFmtId="0" fontId="12" fillId="25" borderId="5" xfId="0" applyFont="1" applyFill="1" applyBorder="1" applyAlignment="1">
      <alignment horizontal="center" vertical="center" wrapText="1" readingOrder="1"/>
    </xf>
    <xf numFmtId="0" fontId="9" fillId="0" borderId="0" xfId="0" applyNumberFormat="1" applyFont="1" applyAlignment="1">
      <alignment wrapText="1" readingOrder="1"/>
    </xf>
    <xf numFmtId="0" fontId="9" fillId="0" borderId="0" xfId="0" applyNumberFormat="1" applyFont="1" applyAlignment="1">
      <alignment horizontal="left" wrapText="1" readingOrder="1"/>
    </xf>
    <xf numFmtId="0" fontId="9" fillId="0" borderId="0" xfId="0" applyNumberFormat="1" applyFont="1" applyAlignment="1">
      <alignment wrapText="1"/>
    </xf>
    <xf numFmtId="0" fontId="9" fillId="0" borderId="0" xfId="0" applyNumberFormat="1" applyFont="1" applyAlignment="1">
      <alignment horizontal="left" wrapText="1"/>
    </xf>
    <xf numFmtId="0" fontId="9" fillId="0" borderId="0" xfId="0" applyFont="1" applyAlignment="1">
      <alignment horizontal="center" vertical="top" wrapText="1"/>
    </xf>
    <xf numFmtId="0" fontId="9" fillId="0" borderId="5" xfId="0" applyFont="1" applyBorder="1" applyAlignment="1">
      <alignment horizontal="justify" vertical="center" wrapText="1"/>
    </xf>
    <xf numFmtId="0" fontId="9" fillId="0" borderId="5" xfId="32" applyNumberFormat="1" applyFont="1" applyBorder="1" applyAlignment="1">
      <alignment horizontal="center" vertical="center" wrapText="1"/>
    </xf>
    <xf numFmtId="0" fontId="11" fillId="24" borderId="5" xfId="0" applyFont="1" applyFill="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left" vertical="center" wrapText="1" readingOrder="1"/>
    </xf>
    <xf numFmtId="0" fontId="17" fillId="0" borderId="5" xfId="0" applyFont="1" applyBorder="1" applyAlignment="1">
      <alignment horizontal="center" vertical="center"/>
    </xf>
    <xf numFmtId="0" fontId="20" fillId="0" borderId="0" xfId="0" applyFont="1" applyBorder="1" applyAlignment="1">
      <alignment horizontal="left"/>
    </xf>
    <xf numFmtId="0" fontId="20" fillId="0" borderId="0" xfId="0" applyFont="1" applyAlignment="1">
      <alignment horizontal="left"/>
    </xf>
    <xf numFmtId="0" fontId="9" fillId="0" borderId="7" xfId="0" applyFont="1" applyBorder="1" applyAlignment="1">
      <alignment horizontal="center" vertical="center"/>
    </xf>
    <xf numFmtId="0" fontId="9" fillId="0" borderId="8" xfId="0" applyFont="1" applyBorder="1" applyAlignment="1">
      <alignment horizontal="center" vertical="center" wrapText="1"/>
    </xf>
    <xf numFmtId="0" fontId="16" fillId="0" borderId="0" xfId="0" applyFont="1" applyAlignment="1">
      <alignment wrapText="1"/>
    </xf>
    <xf numFmtId="0" fontId="12" fillId="0" borderId="0" xfId="0" applyFont="1" applyAlignment="1"/>
    <xf numFmtId="0" fontId="12" fillId="0" borderId="0" xfId="0" applyFont="1"/>
    <xf numFmtId="0" fontId="26" fillId="0" borderId="0" xfId="0" applyFont="1"/>
    <xf numFmtId="0" fontId="26" fillId="0" borderId="0" xfId="0" applyFont="1" applyAlignment="1">
      <alignment wrapText="1"/>
    </xf>
    <xf numFmtId="0" fontId="27" fillId="0" borderId="0" xfId="0" applyFont="1"/>
    <xf numFmtId="0" fontId="27" fillId="0" borderId="0" xfId="0" applyFont="1" applyAlignment="1">
      <alignment horizontal="center" wrapText="1"/>
    </xf>
    <xf numFmtId="0" fontId="27" fillId="0" borderId="0" xfId="0" applyFont="1" applyAlignment="1">
      <alignment horizontal="center"/>
    </xf>
    <xf numFmtId="0" fontId="26" fillId="0" borderId="5" xfId="0" applyFont="1" applyBorder="1" applyAlignment="1">
      <alignment horizontal="center" vertical="center"/>
    </xf>
    <xf numFmtId="0" fontId="26" fillId="0" borderId="5" xfId="0" applyFont="1" applyBorder="1" applyAlignment="1">
      <alignment horizontal="left" vertical="center"/>
    </xf>
    <xf numFmtId="0" fontId="26" fillId="0" borderId="9" xfId="0" applyFont="1" applyBorder="1" applyAlignment="1">
      <alignment horizontal="center" vertical="center"/>
    </xf>
    <xf numFmtId="0" fontId="26" fillId="0" borderId="5"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9" xfId="0" applyFont="1" applyBorder="1" applyAlignment="1">
      <alignment horizontal="left" vertical="center"/>
    </xf>
    <xf numFmtId="49" fontId="26" fillId="0" borderId="5" xfId="0" applyNumberFormat="1" applyFont="1" applyBorder="1" applyAlignment="1">
      <alignment horizontal="center" vertical="center"/>
    </xf>
    <xf numFmtId="49" fontId="26" fillId="0" borderId="0" xfId="0" applyNumberFormat="1" applyFont="1" applyBorder="1" applyAlignment="1">
      <alignment horizontal="center" vertical="center"/>
    </xf>
    <xf numFmtId="0" fontId="26" fillId="0" borderId="0" xfId="0" applyFont="1" applyBorder="1" applyAlignment="1">
      <alignment horizontal="left" vertical="center" wrapText="1"/>
    </xf>
    <xf numFmtId="0" fontId="26" fillId="0" borderId="0" xfId="0" applyFont="1" applyAlignment="1">
      <alignment horizontal="left"/>
    </xf>
    <xf numFmtId="0" fontId="26" fillId="0" borderId="0" xfId="0" applyFont="1" applyAlignment="1"/>
    <xf numFmtId="0" fontId="26" fillId="0" borderId="0" xfId="0" applyFont="1" applyBorder="1" applyAlignment="1">
      <alignment vertical="center"/>
    </xf>
    <xf numFmtId="0" fontId="28" fillId="0" borderId="0" xfId="0" applyFont="1" applyBorder="1" applyAlignment="1">
      <alignment horizontal="left" vertical="center" wrapText="1"/>
    </xf>
    <xf numFmtId="0" fontId="26" fillId="0" borderId="0" xfId="0" applyFont="1" applyBorder="1" applyAlignment="1"/>
    <xf numFmtId="0" fontId="26" fillId="0" borderId="0" xfId="0" applyFont="1" applyBorder="1" applyAlignment="1">
      <alignment vertical="center" wrapText="1"/>
    </xf>
    <xf numFmtId="0" fontId="9" fillId="0" borderId="5" xfId="0" applyFont="1" applyBorder="1" applyAlignment="1">
      <alignment horizontal="center"/>
    </xf>
    <xf numFmtId="0" fontId="9" fillId="24" borderId="5" xfId="0" applyFont="1" applyFill="1" applyBorder="1" applyAlignment="1">
      <alignment wrapText="1"/>
    </xf>
    <xf numFmtId="2" fontId="9" fillId="0" borderId="5" xfId="0" applyNumberFormat="1" applyFont="1" applyBorder="1" applyAlignment="1">
      <alignment horizontal="center" vertical="top"/>
    </xf>
    <xf numFmtId="0" fontId="9" fillId="25" borderId="5" xfId="0" applyFont="1" applyFill="1" applyBorder="1" applyAlignment="1">
      <alignment horizontal="center"/>
    </xf>
    <xf numFmtId="0" fontId="12" fillId="25" borderId="5" xfId="0" applyFont="1" applyFill="1" applyBorder="1" applyAlignment="1">
      <alignment horizontal="right" wrapText="1"/>
    </xf>
    <xf numFmtId="2" fontId="12" fillId="25" borderId="5" xfId="0" applyNumberFormat="1" applyFont="1" applyFill="1" applyBorder="1" applyAlignment="1">
      <alignment horizontal="center"/>
    </xf>
    <xf numFmtId="0" fontId="9" fillId="0" borderId="5" xfId="0" applyFont="1" applyFill="1" applyBorder="1" applyAlignment="1">
      <alignment horizontal="center"/>
    </xf>
    <xf numFmtId="0" fontId="9" fillId="0" borderId="5" xfId="0" applyFont="1" applyFill="1" applyBorder="1" applyAlignment="1">
      <alignment wrapText="1"/>
    </xf>
    <xf numFmtId="2" fontId="9" fillId="24" borderId="5" xfId="0" applyNumberFormat="1" applyFont="1" applyFill="1" applyBorder="1" applyAlignment="1">
      <alignment horizontal="center" vertical="top"/>
    </xf>
    <xf numFmtId="0" fontId="18" fillId="0" borderId="0" xfId="0" applyFont="1" applyAlignment="1">
      <alignment horizontal="center"/>
    </xf>
    <xf numFmtId="0" fontId="12" fillId="0" borderId="5" xfId="0" applyFont="1" applyBorder="1" applyAlignment="1">
      <alignment horizontal="center" vertical="center"/>
    </xf>
    <xf numFmtId="0" fontId="26" fillId="0" borderId="0" xfId="0" applyFont="1" applyBorder="1" applyAlignment="1">
      <alignment horizontal="center" vertical="center"/>
    </xf>
    <xf numFmtId="0" fontId="9" fillId="0" borderId="5" xfId="0" applyFont="1" applyBorder="1"/>
    <xf numFmtId="0" fontId="9" fillId="0" borderId="0" xfId="0" applyFont="1" applyFill="1" applyBorder="1" applyAlignment="1">
      <alignment horizontal="center"/>
    </xf>
    <xf numFmtId="0" fontId="12" fillId="0" borderId="6" xfId="0" applyFont="1" applyBorder="1" applyAlignment="1">
      <alignment horizontal="center" vertical="center" wrapText="1"/>
    </xf>
    <xf numFmtId="0" fontId="12" fillId="25" borderId="5" xfId="0" applyFont="1" applyFill="1" applyBorder="1" applyAlignment="1">
      <alignment horizontal="left"/>
    </xf>
    <xf numFmtId="0" fontId="26" fillId="0" borderId="0" xfId="0" applyFont="1" applyAlignment="1">
      <alignment horizontal="right"/>
    </xf>
    <xf numFmtId="0" fontId="26" fillId="0" borderId="0" xfId="0" applyFont="1" applyAlignment="1">
      <alignment horizontal="left" wrapText="1"/>
    </xf>
    <xf numFmtId="0" fontId="26" fillId="24" borderId="0" xfId="0" applyFont="1" applyFill="1" applyAlignment="1">
      <alignment wrapText="1"/>
    </xf>
    <xf numFmtId="0" fontId="9" fillId="0" borderId="0" xfId="0" applyFont="1" applyAlignment="1">
      <alignment wrapText="1"/>
    </xf>
    <xf numFmtId="0" fontId="26" fillId="0" borderId="0" xfId="0" applyFont="1" applyAlignment="1">
      <alignment horizontal="justify"/>
    </xf>
    <xf numFmtId="0" fontId="30" fillId="24" borderId="5" xfId="0" applyFont="1" applyFill="1" applyBorder="1" applyAlignment="1">
      <alignment vertical="center" wrapText="1"/>
    </xf>
    <xf numFmtId="49" fontId="9" fillId="30" borderId="5" xfId="0" applyNumberFormat="1" applyFont="1" applyFill="1" applyBorder="1" applyAlignment="1">
      <alignment horizontal="center" vertical="center" wrapText="1"/>
    </xf>
    <xf numFmtId="0" fontId="9" fillId="30" borderId="5" xfId="0" applyFont="1" applyFill="1" applyBorder="1" applyAlignment="1">
      <alignment vertical="center" wrapText="1"/>
    </xf>
    <xf numFmtId="0" fontId="9" fillId="30" borderId="5" xfId="0" applyFont="1" applyFill="1" applyBorder="1" applyAlignment="1">
      <alignment horizontal="center" vertical="center" wrapText="1"/>
    </xf>
    <xf numFmtId="0" fontId="9" fillId="30" borderId="5" xfId="0" applyFont="1" applyFill="1" applyBorder="1" applyAlignment="1">
      <alignment horizontal="left" vertical="center" wrapText="1" readingOrder="1"/>
    </xf>
    <xf numFmtId="2" fontId="11" fillId="30" borderId="5" xfId="0" applyNumberFormat="1" applyFont="1" applyFill="1" applyBorder="1" applyAlignment="1">
      <alignment horizontal="left" vertical="center" wrapText="1" readingOrder="1"/>
    </xf>
    <xf numFmtId="0" fontId="17" fillId="30" borderId="5" xfId="0" applyFont="1" applyFill="1" applyBorder="1" applyAlignment="1">
      <alignment vertical="center" wrapText="1"/>
    </xf>
    <xf numFmtId="0" fontId="3" fillId="30" borderId="0" xfId="0" applyFont="1" applyFill="1"/>
    <xf numFmtId="0" fontId="9" fillId="24" borderId="5" xfId="0" applyNumberFormat="1" applyFont="1" applyFill="1" applyBorder="1" applyAlignment="1">
      <alignment horizontal="center" vertical="top"/>
    </xf>
    <xf numFmtId="0" fontId="9" fillId="24" borderId="11" xfId="0" applyNumberFormat="1" applyFont="1" applyFill="1" applyBorder="1" applyAlignment="1">
      <alignment horizontal="center" vertical="top"/>
    </xf>
    <xf numFmtId="2" fontId="43" fillId="30" borderId="5" xfId="0" applyNumberFormat="1" applyFont="1" applyFill="1" applyBorder="1" applyAlignment="1">
      <alignment horizontal="left" vertical="center" wrapText="1" readingOrder="1"/>
    </xf>
    <xf numFmtId="0" fontId="9" fillId="30" borderId="5" xfId="0" applyFont="1" applyFill="1" applyBorder="1" applyAlignment="1">
      <alignment horizontal="justify" vertical="center" wrapText="1"/>
    </xf>
    <xf numFmtId="2" fontId="9" fillId="30" borderId="5" xfId="0" applyNumberFormat="1" applyFont="1" applyFill="1" applyBorder="1" applyAlignment="1">
      <alignment horizontal="left" vertical="center" wrapText="1" readingOrder="1"/>
    </xf>
    <xf numFmtId="49" fontId="12" fillId="30" borderId="5" xfId="0" applyNumberFormat="1" applyFont="1" applyFill="1" applyBorder="1" applyAlignment="1">
      <alignment horizontal="center" vertical="center" wrapText="1"/>
    </xf>
    <xf numFmtId="2" fontId="26" fillId="30" borderId="5" xfId="0" applyNumberFormat="1" applyFont="1" applyFill="1" applyBorder="1" applyAlignment="1">
      <alignment horizontal="left" vertical="center" wrapText="1" readingOrder="1"/>
    </xf>
    <xf numFmtId="2" fontId="43" fillId="0" borderId="5" xfId="0" applyNumberFormat="1" applyFont="1" applyFill="1" applyBorder="1" applyAlignment="1">
      <alignment horizontal="center" vertical="center" wrapText="1" readingOrder="1"/>
    </xf>
    <xf numFmtId="0" fontId="1" fillId="0" borderId="5" xfId="0" applyFont="1" applyBorder="1" applyAlignment="1">
      <alignment horizontal="left" vertical="top" wrapText="1" readingOrder="1"/>
    </xf>
    <xf numFmtId="49" fontId="11" fillId="30" borderId="5" xfId="0" applyNumberFormat="1" applyFont="1" applyFill="1" applyBorder="1" applyAlignment="1">
      <alignment horizontal="center" vertical="center" wrapText="1"/>
    </xf>
    <xf numFmtId="49" fontId="17" fillId="30" borderId="5" xfId="0" applyNumberFormat="1" applyFont="1" applyFill="1" applyBorder="1" applyAlignment="1">
      <alignment horizontal="center" vertical="center" wrapText="1"/>
    </xf>
    <xf numFmtId="0" fontId="27" fillId="31" borderId="5" xfId="0" applyFont="1" applyFill="1" applyBorder="1" applyAlignment="1">
      <alignment vertical="center" wrapText="1"/>
    </xf>
    <xf numFmtId="0" fontId="9" fillId="31" borderId="5" xfId="0" applyFont="1" applyFill="1" applyBorder="1" applyAlignment="1">
      <alignment horizontal="center" vertical="center" wrapText="1"/>
    </xf>
    <xf numFmtId="0" fontId="9" fillId="31" borderId="5" xfId="0" applyFont="1" applyFill="1" applyBorder="1" applyAlignment="1">
      <alignment horizontal="left" vertical="center" wrapText="1" readingOrder="1"/>
    </xf>
    <xf numFmtId="0" fontId="3" fillId="24" borderId="0" xfId="0" applyFont="1" applyFill="1" applyBorder="1"/>
    <xf numFmtId="49" fontId="9" fillId="30" borderId="0" xfId="0" applyNumberFormat="1" applyFont="1" applyFill="1" applyAlignment="1">
      <alignment horizontal="center" vertical="center" wrapText="1"/>
    </xf>
    <xf numFmtId="49" fontId="9" fillId="30" borderId="0" xfId="0" applyNumberFormat="1" applyFont="1" applyFill="1" applyAlignment="1">
      <alignment horizontal="center" vertical="top" wrapText="1"/>
    </xf>
    <xf numFmtId="49" fontId="21" fillId="30" borderId="5" xfId="0" applyNumberFormat="1" applyFont="1" applyFill="1" applyBorder="1" applyAlignment="1">
      <alignment horizontal="center" vertical="center" wrapText="1"/>
    </xf>
    <xf numFmtId="49" fontId="22" fillId="30" borderId="5" xfId="0" applyNumberFormat="1" applyFont="1" applyFill="1" applyBorder="1" applyAlignment="1">
      <alignment horizontal="center" vertical="center" wrapText="1"/>
    </xf>
    <xf numFmtId="0" fontId="44" fillId="0" borderId="0" xfId="0" applyFont="1"/>
    <xf numFmtId="0" fontId="9" fillId="30" borderId="0" xfId="0" applyFont="1" applyFill="1" applyBorder="1" applyAlignment="1">
      <alignment horizontal="left" vertical="center" wrapText="1"/>
    </xf>
    <xf numFmtId="0" fontId="9" fillId="30" borderId="0" xfId="0" applyFont="1" applyFill="1" applyBorder="1" applyAlignment="1">
      <alignment horizontal="center" vertical="center" wrapText="1"/>
    </xf>
    <xf numFmtId="0" fontId="12" fillId="30" borderId="0" xfId="0" applyFont="1" applyFill="1" applyBorder="1" applyAlignment="1">
      <alignment horizontal="center" vertical="center" wrapText="1"/>
    </xf>
    <xf numFmtId="49" fontId="3" fillId="30" borderId="0" xfId="0" applyNumberFormat="1" applyFont="1" applyFill="1"/>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horizontal="left" readingOrder="1"/>
    </xf>
    <xf numFmtId="49" fontId="1" fillId="30" borderId="0" xfId="0" applyNumberFormat="1" applyFont="1" applyFill="1" applyAlignment="1">
      <alignment horizontal="center" vertical="top"/>
    </xf>
    <xf numFmtId="0" fontId="9" fillId="29" borderId="12" xfId="0" applyFont="1" applyFill="1" applyBorder="1" applyAlignment="1">
      <alignment horizontal="justify" vertical="center"/>
    </xf>
    <xf numFmtId="0" fontId="9" fillId="0" borderId="12" xfId="0" applyFont="1" applyBorder="1" applyAlignment="1">
      <alignment horizontal="center" vertical="center"/>
    </xf>
    <xf numFmtId="0" fontId="9" fillId="32" borderId="13" xfId="0" applyFont="1" applyFill="1" applyBorder="1" applyAlignment="1">
      <alignment horizontal="center" vertical="center"/>
    </xf>
    <xf numFmtId="0" fontId="14" fillId="24" borderId="0" xfId="0" applyFont="1" applyFill="1"/>
    <xf numFmtId="0" fontId="45" fillId="24" borderId="0" xfId="0" applyFont="1" applyFill="1" applyBorder="1" applyAlignment="1">
      <alignment horizontal="center" vertical="center" wrapText="1"/>
    </xf>
    <xf numFmtId="0" fontId="46" fillId="0" borderId="0" xfId="0" applyFont="1" applyAlignment="1"/>
    <xf numFmtId="0" fontId="45" fillId="24" borderId="0" xfId="0" applyFont="1" applyFill="1" applyBorder="1" applyAlignment="1">
      <alignment vertical="center" wrapText="1"/>
    </xf>
    <xf numFmtId="0" fontId="12" fillId="33" borderId="5" xfId="0" applyFont="1" applyFill="1" applyBorder="1" applyAlignment="1">
      <alignment vertical="center" wrapText="1"/>
    </xf>
    <xf numFmtId="0" fontId="9" fillId="34" borderId="5" xfId="0" applyFont="1" applyFill="1" applyBorder="1" applyAlignment="1">
      <alignment horizontal="center" vertical="center" wrapText="1"/>
    </xf>
    <xf numFmtId="2" fontId="9" fillId="33" borderId="5" xfId="0" applyNumberFormat="1" applyFont="1" applyFill="1" applyBorder="1" applyAlignment="1">
      <alignment horizontal="left" vertical="center" wrapText="1" readingOrder="1"/>
    </xf>
    <xf numFmtId="0" fontId="9" fillId="35" borderId="5" xfId="0" applyFont="1" applyFill="1" applyBorder="1" applyAlignment="1">
      <alignment horizontal="center"/>
    </xf>
    <xf numFmtId="0" fontId="27" fillId="35" borderId="5" xfId="0" applyFont="1" applyFill="1" applyBorder="1" applyAlignment="1">
      <alignment horizontal="right" wrapText="1"/>
    </xf>
    <xf numFmtId="0" fontId="11" fillId="30" borderId="5" xfId="0" applyFont="1" applyFill="1" applyBorder="1" applyAlignment="1">
      <alignment vertical="center" wrapText="1"/>
    </xf>
    <xf numFmtId="0" fontId="11" fillId="30" borderId="5" xfId="0" applyFont="1" applyFill="1" applyBorder="1" applyAlignment="1">
      <alignment horizontal="center" vertical="center" wrapText="1"/>
    </xf>
    <xf numFmtId="0" fontId="11" fillId="30" borderId="5" xfId="0" applyFont="1" applyFill="1" applyBorder="1" applyAlignment="1">
      <alignment horizontal="left" vertical="center" wrapText="1" readingOrder="1"/>
    </xf>
    <xf numFmtId="0" fontId="23" fillId="30" borderId="5" xfId="0" applyFont="1" applyFill="1" applyBorder="1" applyAlignment="1">
      <alignment vertical="center" wrapText="1"/>
    </xf>
    <xf numFmtId="0" fontId="17" fillId="31" borderId="5" xfId="0" applyFont="1" applyFill="1" applyBorder="1" applyAlignment="1">
      <alignment vertical="center" wrapText="1"/>
    </xf>
    <xf numFmtId="0" fontId="9" fillId="36" borderId="5" xfId="0" applyFont="1" applyFill="1" applyBorder="1" applyAlignment="1">
      <alignment horizontal="center" vertical="center" wrapText="1"/>
    </xf>
    <xf numFmtId="2" fontId="9" fillId="36" borderId="5" xfId="0" applyNumberFormat="1" applyFont="1" applyFill="1" applyBorder="1" applyAlignment="1">
      <alignment horizontal="left" vertical="center" wrapText="1" readingOrder="1"/>
    </xf>
    <xf numFmtId="0" fontId="21" fillId="36" borderId="5" xfId="0" applyFont="1" applyFill="1" applyBorder="1" applyAlignment="1">
      <alignment vertical="center" wrapText="1"/>
    </xf>
    <xf numFmtId="0" fontId="9" fillId="36" borderId="5" xfId="0" applyFont="1" applyFill="1" applyBorder="1" applyAlignment="1">
      <alignment horizontal="left" vertical="center" wrapText="1" readingOrder="1"/>
    </xf>
    <xf numFmtId="0" fontId="27" fillId="36" borderId="5" xfId="0" applyFont="1" applyFill="1" applyBorder="1" applyAlignment="1">
      <alignment vertical="center" wrapText="1"/>
    </xf>
    <xf numFmtId="0" fontId="9" fillId="30" borderId="5" xfId="0" applyFont="1" applyFill="1" applyBorder="1" applyAlignment="1">
      <alignment horizontal="center"/>
    </xf>
    <xf numFmtId="0" fontId="9" fillId="30" borderId="5" xfId="0" applyFont="1" applyFill="1" applyBorder="1" applyAlignment="1">
      <alignment wrapText="1"/>
    </xf>
    <xf numFmtId="0" fontId="9" fillId="30" borderId="0" xfId="0" applyFont="1" applyFill="1"/>
    <xf numFmtId="2" fontId="9" fillId="30" borderId="5" xfId="0" applyNumberFormat="1" applyFont="1" applyFill="1" applyBorder="1" applyAlignment="1">
      <alignment horizontal="center" vertical="top"/>
    </xf>
    <xf numFmtId="49" fontId="27" fillId="30" borderId="5" xfId="0" applyNumberFormat="1" applyFont="1" applyFill="1" applyBorder="1" applyAlignment="1">
      <alignment horizontal="center" vertical="center" wrapText="1"/>
    </xf>
    <xf numFmtId="0" fontId="17" fillId="0" borderId="0" xfId="0" applyFont="1" applyAlignment="1">
      <alignment horizontal="left"/>
    </xf>
    <xf numFmtId="0" fontId="9" fillId="0" borderId="0" xfId="0" applyFont="1" applyBorder="1" applyAlignment="1">
      <alignment horizontal="left" vertical="center"/>
    </xf>
    <xf numFmtId="0" fontId="26" fillId="30" borderId="5" xfId="0" applyFont="1" applyFill="1" applyBorder="1" applyAlignment="1">
      <alignment horizontal="left" vertical="top" wrapText="1"/>
    </xf>
    <xf numFmtId="0" fontId="26" fillId="30" borderId="5" xfId="0" applyFont="1" applyFill="1" applyBorder="1" applyAlignment="1">
      <alignment horizontal="center"/>
    </xf>
    <xf numFmtId="0" fontId="0" fillId="30" borderId="0" xfId="0" applyFill="1"/>
    <xf numFmtId="49" fontId="9" fillId="30" borderId="5" xfId="0" applyNumberFormat="1" applyFont="1" applyFill="1" applyBorder="1" applyAlignment="1">
      <alignment horizontal="center" vertical="top"/>
    </xf>
    <xf numFmtId="0" fontId="9" fillId="30" borderId="5" xfId="0" applyFont="1" applyFill="1" applyBorder="1" applyAlignment="1">
      <alignment vertical="top" wrapText="1"/>
    </xf>
    <xf numFmtId="0" fontId="2" fillId="30" borderId="0" xfId="0" applyFont="1" applyFill="1" applyAlignment="1">
      <alignment wrapText="1"/>
    </xf>
    <xf numFmtId="0" fontId="2" fillId="30" borderId="0" xfId="0" applyFont="1" applyFill="1"/>
    <xf numFmtId="0" fontId="26" fillId="30" borderId="5" xfId="0" applyFont="1" applyFill="1" applyBorder="1" applyAlignment="1">
      <alignment horizontal="center" vertical="center" wrapText="1"/>
    </xf>
    <xf numFmtId="0" fontId="17" fillId="30" borderId="5" xfId="0" applyFont="1" applyFill="1" applyBorder="1" applyAlignment="1">
      <alignment horizontal="center" vertical="center" wrapText="1"/>
    </xf>
    <xf numFmtId="0" fontId="17" fillId="30" borderId="5" xfId="0" applyFont="1" applyFill="1" applyBorder="1" applyAlignment="1">
      <alignment horizontal="left" vertical="center" wrapText="1" readingOrder="1"/>
    </xf>
    <xf numFmtId="0" fontId="45" fillId="30" borderId="0" xfId="0" applyFont="1" applyFill="1" applyBorder="1" applyAlignment="1">
      <alignment horizontal="center" vertical="center" wrapText="1"/>
    </xf>
    <xf numFmtId="0" fontId="26" fillId="30" borderId="5" xfId="0" applyFont="1" applyFill="1" applyBorder="1" applyAlignment="1">
      <alignment vertical="center" wrapText="1"/>
    </xf>
    <xf numFmtId="0" fontId="2" fillId="0" borderId="14" xfId="0" applyFont="1" applyBorder="1" applyAlignment="1">
      <alignment vertical="center" wrapText="1"/>
    </xf>
    <xf numFmtId="49" fontId="21" fillId="31" borderId="5" xfId="0" applyNumberFormat="1" applyFont="1" applyFill="1" applyBorder="1" applyAlignment="1">
      <alignment horizontal="center" vertical="center" wrapText="1"/>
    </xf>
    <xf numFmtId="0" fontId="21" fillId="31" borderId="5" xfId="0" applyFont="1" applyFill="1" applyBorder="1" applyAlignment="1">
      <alignment vertical="center" wrapText="1"/>
    </xf>
    <xf numFmtId="0" fontId="9" fillId="0" borderId="5" xfId="0" applyFont="1" applyBorder="1" applyAlignment="1">
      <alignment horizontal="center" vertical="center" wrapText="1"/>
    </xf>
    <xf numFmtId="0" fontId="9" fillId="0" borderId="0" xfId="0" applyFont="1" applyBorder="1" applyAlignment="1">
      <alignment horizontal="left" vertical="center" wrapText="1"/>
    </xf>
    <xf numFmtId="0" fontId="9" fillId="30" borderId="0" xfId="0" applyFont="1" applyFill="1" applyBorder="1" applyAlignment="1">
      <alignment horizontal="left" vertical="center" wrapText="1"/>
    </xf>
    <xf numFmtId="0" fontId="9" fillId="0" borderId="0" xfId="0" applyFont="1" applyBorder="1" applyAlignment="1">
      <alignment vertical="center" wrapText="1"/>
    </xf>
    <xf numFmtId="0" fontId="5" fillId="0" borderId="0" xfId="0" applyFont="1" applyBorder="1" applyAlignment="1">
      <alignment horizontal="center" vertical="center" wrapText="1"/>
    </xf>
    <xf numFmtId="0" fontId="26" fillId="30" borderId="0" xfId="0" applyFont="1" applyFill="1" applyBorder="1" applyAlignment="1">
      <alignment horizontal="left" vertical="center" wrapText="1"/>
    </xf>
    <xf numFmtId="0" fontId="9" fillId="0" borderId="0" xfId="0" applyFont="1" applyBorder="1" applyAlignment="1">
      <alignment horizontal="left" vertical="center" wrapText="1"/>
    </xf>
    <xf numFmtId="0" fontId="9" fillId="30"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5" xfId="0" applyNumberFormat="1" applyFont="1" applyBorder="1" applyAlignment="1">
      <alignment horizontal="left" vertical="center" wrapText="1"/>
    </xf>
    <xf numFmtId="0" fontId="9" fillId="0" borderId="6" xfId="0" applyFont="1" applyBorder="1" applyAlignment="1">
      <alignment horizontal="left" vertical="center" wrapText="1"/>
    </xf>
    <xf numFmtId="0" fontId="9" fillId="0" borderId="11" xfId="0" applyFont="1" applyBorder="1" applyAlignment="1">
      <alignment horizontal="left" vertical="center" wrapText="1"/>
    </xf>
    <xf numFmtId="0" fontId="9" fillId="0" borderId="8" xfId="0" applyFont="1" applyBorder="1" applyAlignment="1">
      <alignment horizontal="left" vertical="center" wrapText="1"/>
    </xf>
    <xf numFmtId="0" fontId="11" fillId="0" borderId="6" xfId="0" applyFont="1" applyBorder="1" applyAlignment="1">
      <alignment horizontal="left" vertical="center" wrapText="1"/>
    </xf>
    <xf numFmtId="0" fontId="11" fillId="0" borderId="11" xfId="0" applyFont="1" applyBorder="1" applyAlignment="1">
      <alignment horizontal="left" vertical="center" wrapText="1"/>
    </xf>
    <xf numFmtId="0" fontId="11" fillId="0" borderId="8" xfId="0" applyFont="1" applyBorder="1" applyAlignment="1">
      <alignment horizontal="left" vertical="center" wrapText="1"/>
    </xf>
    <xf numFmtId="0" fontId="9" fillId="0" borderId="5" xfId="0" applyFont="1" applyBorder="1" applyAlignment="1">
      <alignment horizontal="left" vertical="center" wrapText="1"/>
    </xf>
    <xf numFmtId="0" fontId="11" fillId="24" borderId="6" xfId="0" applyFont="1" applyFill="1" applyBorder="1" applyAlignment="1">
      <alignment horizontal="left" vertical="center" wrapText="1"/>
    </xf>
    <xf numFmtId="0" fontId="11" fillId="24" borderId="11" xfId="0" applyFont="1" applyFill="1" applyBorder="1" applyAlignment="1">
      <alignment horizontal="left" vertical="center" wrapText="1"/>
    </xf>
    <xf numFmtId="0" fontId="11" fillId="24" borderId="8" xfId="0" applyFont="1" applyFill="1" applyBorder="1" applyAlignment="1">
      <alignment horizontal="left" vertical="center" wrapText="1"/>
    </xf>
    <xf numFmtId="49" fontId="9" fillId="30" borderId="5" xfId="0" applyNumberFormat="1" applyFont="1" applyFill="1" applyBorder="1" applyAlignment="1">
      <alignment horizontal="left" vertical="center" wrapText="1"/>
    </xf>
    <xf numFmtId="49" fontId="9" fillId="0" borderId="5" xfId="0" applyNumberFormat="1" applyFont="1" applyBorder="1" applyAlignment="1">
      <alignment horizontal="left" vertical="center" wrapText="1"/>
    </xf>
    <xf numFmtId="49" fontId="9" fillId="0" borderId="5" xfId="0" applyNumberFormat="1" applyFont="1" applyFill="1" applyBorder="1" applyAlignment="1">
      <alignment horizontal="left" vertical="center" wrapText="1"/>
    </xf>
    <xf numFmtId="0" fontId="9" fillId="30" borderId="6" xfId="0" applyNumberFormat="1" applyFont="1" applyFill="1" applyBorder="1" applyAlignment="1">
      <alignment horizontal="left" vertical="center" wrapText="1"/>
    </xf>
    <xf numFmtId="0" fontId="9" fillId="30" borderId="11" xfId="0" applyNumberFormat="1" applyFont="1" applyFill="1" applyBorder="1" applyAlignment="1">
      <alignment horizontal="left" vertical="center" wrapText="1"/>
    </xf>
    <xf numFmtId="0" fontId="9" fillId="30" borderId="8" xfId="0" applyNumberFormat="1" applyFont="1" applyFill="1" applyBorder="1" applyAlignment="1">
      <alignment horizontal="left" vertical="center" wrapText="1"/>
    </xf>
    <xf numFmtId="0" fontId="12" fillId="25" borderId="5" xfId="0" applyFont="1" applyFill="1" applyBorder="1" applyAlignment="1">
      <alignment horizontal="center" vertical="center" wrapText="1"/>
    </xf>
    <xf numFmtId="0" fontId="9" fillId="0" borderId="0" xfId="0" applyNumberFormat="1" applyFont="1" applyAlignment="1">
      <alignment horizontal="left" wrapText="1" readingOrder="1"/>
    </xf>
    <xf numFmtId="0" fontId="9" fillId="0" borderId="0" xfId="0" applyFont="1" applyAlignment="1">
      <alignment horizontal="left" wrapText="1" shrinkToFit="1" readingOrder="1"/>
    </xf>
    <xf numFmtId="0" fontId="9" fillId="0" borderId="0" xfId="0" applyNumberFormat="1" applyFont="1" applyAlignment="1">
      <alignment horizontal="left" wrapText="1"/>
    </xf>
    <xf numFmtId="0" fontId="12" fillId="0" borderId="0" xfId="0" applyFont="1" applyAlignment="1">
      <alignment horizontal="center" vertical="top" wrapText="1"/>
    </xf>
    <xf numFmtId="0" fontId="12" fillId="0" borderId="6" xfId="0" applyFont="1" applyBorder="1" applyAlignment="1">
      <alignment horizontal="left" vertical="center" wrapText="1"/>
    </xf>
    <xf numFmtId="0" fontId="12" fillId="0" borderId="11" xfId="0" applyFont="1" applyBorder="1" applyAlignment="1">
      <alignment horizontal="left" vertical="center" wrapText="1"/>
    </xf>
    <xf numFmtId="0" fontId="12" fillId="0" borderId="8" xfId="0" applyFont="1" applyBorder="1" applyAlignment="1">
      <alignment horizontal="left" vertical="center" wrapText="1"/>
    </xf>
    <xf numFmtId="0" fontId="12" fillId="0" borderId="5" xfId="0" applyFont="1" applyBorder="1" applyAlignment="1">
      <alignment horizontal="center" vertical="center" wrapText="1"/>
    </xf>
    <xf numFmtId="49" fontId="9" fillId="30" borderId="21" xfId="0" applyNumberFormat="1" applyFont="1" applyFill="1" applyBorder="1" applyAlignment="1">
      <alignment horizontal="left" vertical="top" wrapText="1"/>
    </xf>
    <xf numFmtId="0" fontId="9" fillId="0" borderId="6" xfId="0" applyNumberFormat="1" applyFont="1" applyBorder="1" applyAlignment="1">
      <alignment horizontal="left" vertical="center" wrapText="1"/>
    </xf>
    <xf numFmtId="0" fontId="9" fillId="0" borderId="11" xfId="0" applyNumberFormat="1" applyFont="1" applyBorder="1" applyAlignment="1">
      <alignment horizontal="left" vertical="center" wrapText="1"/>
    </xf>
    <xf numFmtId="0" fontId="9" fillId="0" borderId="8" xfId="0" applyNumberFormat="1" applyFont="1" applyBorder="1" applyAlignment="1">
      <alignment horizontal="left" vertical="center" wrapText="1"/>
    </xf>
    <xf numFmtId="0" fontId="9" fillId="30" borderId="0" xfId="0" applyFont="1" applyFill="1" applyBorder="1" applyAlignment="1">
      <alignment horizontal="left" vertical="center" wrapText="1"/>
    </xf>
    <xf numFmtId="49" fontId="9" fillId="30" borderId="0" xfId="0" applyNumberFormat="1" applyFont="1" applyFill="1" applyAlignment="1">
      <alignment horizontal="left" vertical="center" wrapText="1"/>
    </xf>
    <xf numFmtId="0" fontId="21" fillId="0" borderId="0" xfId="0" applyFont="1" applyAlignment="1">
      <alignment horizontal="center"/>
    </xf>
    <xf numFmtId="0" fontId="12" fillId="0" borderId="0" xfId="0" applyFont="1" applyAlignment="1">
      <alignment horizontal="right"/>
    </xf>
    <xf numFmtId="0" fontId="9" fillId="0" borderId="0" xfId="0" applyFont="1" applyBorder="1" applyAlignment="1">
      <alignment vertical="center" wrapText="1"/>
    </xf>
    <xf numFmtId="0" fontId="9" fillId="0" borderId="0" xfId="0" applyFont="1" applyBorder="1" applyAlignment="1">
      <alignment horizontal="left" wrapText="1"/>
    </xf>
    <xf numFmtId="0" fontId="17" fillId="0" borderId="6" xfId="0" applyFont="1" applyBorder="1" applyAlignment="1">
      <alignment horizontal="left" vertical="center" wrapText="1"/>
    </xf>
    <xf numFmtId="0" fontId="17" fillId="0" borderId="11" xfId="0" applyFont="1" applyBorder="1" applyAlignment="1">
      <alignment horizontal="left" vertical="center" wrapText="1"/>
    </xf>
    <xf numFmtId="0" fontId="17" fillId="0" borderId="8" xfId="0" applyFont="1" applyBorder="1" applyAlignment="1">
      <alignment horizontal="left" vertical="center" wrapText="1"/>
    </xf>
    <xf numFmtId="0" fontId="17" fillId="0" borderId="5" xfId="0" applyFont="1" applyBorder="1" applyAlignment="1">
      <alignment horizontal="left" vertical="center" wrapText="1"/>
    </xf>
    <xf numFmtId="0" fontId="9" fillId="0" borderId="0" xfId="0" applyFont="1" applyAlignment="1">
      <alignment horizontal="left"/>
    </xf>
    <xf numFmtId="0" fontId="17" fillId="0" borderId="0" xfId="0" applyFont="1" applyAlignment="1">
      <alignment horizontal="left"/>
    </xf>
    <xf numFmtId="0" fontId="9" fillId="0" borderId="0" xfId="0" applyFont="1" applyBorder="1" applyAlignment="1">
      <alignment horizontal="left" vertical="center"/>
    </xf>
    <xf numFmtId="0" fontId="12" fillId="0" borderId="0" xfId="0" applyFont="1" applyAlignment="1">
      <alignment horizont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6" xfId="0" applyFont="1" applyBorder="1" applyAlignment="1">
      <alignment horizontal="left" vertical="center"/>
    </xf>
    <xf numFmtId="0" fontId="9" fillId="0" borderId="11" xfId="0" applyFont="1" applyBorder="1" applyAlignment="1">
      <alignment horizontal="left" vertical="center"/>
    </xf>
    <xf numFmtId="0" fontId="9" fillId="0" borderId="8" xfId="0" applyFont="1" applyBorder="1" applyAlignment="1">
      <alignment horizontal="left" vertical="center"/>
    </xf>
    <xf numFmtId="0" fontId="9" fillId="0" borderId="1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wrapText="1"/>
    </xf>
    <xf numFmtId="0" fontId="26" fillId="0" borderId="0" xfId="0" applyFont="1" applyAlignment="1">
      <alignment horizontal="left"/>
    </xf>
    <xf numFmtId="0" fontId="26" fillId="0" borderId="0" xfId="0" applyFont="1" applyBorder="1" applyAlignment="1">
      <alignment horizontal="left" vertical="center" wrapText="1"/>
    </xf>
    <xf numFmtId="0" fontId="26" fillId="0" borderId="0" xfId="0" applyFont="1" applyBorder="1" applyAlignment="1">
      <alignment vertical="center" wrapText="1"/>
    </xf>
    <xf numFmtId="0" fontId="26" fillId="0" borderId="5" xfId="0" applyFont="1" applyBorder="1" applyAlignment="1">
      <alignment horizontal="center" vertical="center"/>
    </xf>
    <xf numFmtId="0" fontId="26" fillId="0" borderId="7" xfId="0" applyFont="1" applyBorder="1" applyAlignment="1">
      <alignment horizontal="center" vertical="center"/>
    </xf>
    <xf numFmtId="0" fontId="26" fillId="0" borderId="16" xfId="0" applyFont="1" applyBorder="1" applyAlignment="1">
      <alignment horizontal="center" vertical="center"/>
    </xf>
    <xf numFmtId="0" fontId="26" fillId="0" borderId="14" xfId="0" applyFont="1" applyBorder="1" applyAlignment="1">
      <alignment horizontal="center" vertical="center"/>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7" fillId="0" borderId="0" xfId="0" applyFont="1" applyAlignment="1">
      <alignment horizontal="center" wrapText="1"/>
    </xf>
    <xf numFmtId="0" fontId="26" fillId="0" borderId="15" xfId="0" applyFont="1" applyBorder="1" applyAlignment="1">
      <alignment horizontal="center" vertical="center"/>
    </xf>
    <xf numFmtId="0" fontId="26" fillId="0" borderId="15"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5" xfId="0" applyFont="1" applyBorder="1" applyAlignment="1">
      <alignment horizontal="left" vertical="center" wrapText="1"/>
    </xf>
    <xf numFmtId="0" fontId="26" fillId="0" borderId="5" xfId="0" applyFont="1" applyBorder="1" applyAlignment="1">
      <alignment horizontal="left" vertical="center"/>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 xfId="0" applyFont="1" applyBorder="1" applyAlignment="1">
      <alignment horizontal="center" vertical="center"/>
    </xf>
    <xf numFmtId="0" fontId="26" fillId="0" borderId="11" xfId="0" applyFont="1" applyBorder="1" applyAlignment="1">
      <alignment horizontal="center" vertical="center"/>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0" fontId="12" fillId="28" borderId="5" xfId="0" applyFont="1" applyFill="1" applyBorder="1" applyAlignment="1">
      <alignment horizontal="center"/>
    </xf>
    <xf numFmtId="0" fontId="27" fillId="36" borderId="11" xfId="0" applyFont="1" applyFill="1" applyBorder="1" applyAlignment="1">
      <alignment horizontal="center"/>
    </xf>
    <xf numFmtId="0" fontId="27" fillId="36" borderId="6" xfId="0" applyFont="1" applyFill="1" applyBorder="1" applyAlignment="1">
      <alignment horizontal="center"/>
    </xf>
    <xf numFmtId="0" fontId="27" fillId="36" borderId="8" xfId="0" applyFont="1" applyFill="1" applyBorder="1" applyAlignment="1">
      <alignment horizontal="center"/>
    </xf>
    <xf numFmtId="0" fontId="12" fillId="28" borderId="6" xfId="0" applyFont="1" applyFill="1" applyBorder="1" applyAlignment="1">
      <alignment horizontal="center" vertical="center"/>
    </xf>
    <xf numFmtId="0" fontId="12" fillId="28" borderId="11" xfId="0" applyFont="1" applyFill="1" applyBorder="1" applyAlignment="1">
      <alignment horizontal="center" vertical="center"/>
    </xf>
    <xf numFmtId="0" fontId="12" fillId="28" borderId="8" xfId="0" applyFont="1" applyFill="1" applyBorder="1" applyAlignment="1">
      <alignment horizontal="center" vertical="center"/>
    </xf>
    <xf numFmtId="0" fontId="12" fillId="28" borderId="6" xfId="0" applyFont="1" applyFill="1" applyBorder="1" applyAlignment="1">
      <alignment horizontal="center"/>
    </xf>
    <xf numFmtId="0" fontId="12" fillId="28" borderId="11" xfId="0" applyFont="1" applyFill="1" applyBorder="1" applyAlignment="1">
      <alignment horizontal="center"/>
    </xf>
    <xf numFmtId="0" fontId="12" fillId="28" borderId="8" xfId="0" applyFont="1" applyFill="1" applyBorder="1" applyAlignment="1">
      <alignment horizontal="center"/>
    </xf>
    <xf numFmtId="0" fontId="27" fillId="0" borderId="20" xfId="0" applyFont="1" applyFill="1" applyBorder="1" applyAlignment="1">
      <alignment horizontal="center"/>
    </xf>
    <xf numFmtId="0" fontId="9" fillId="0" borderId="20" xfId="0" applyFont="1" applyFill="1" applyBorder="1" applyAlignment="1">
      <alignment horizontal="center"/>
    </xf>
    <xf numFmtId="0" fontId="12" fillId="30" borderId="0" xfId="0" applyFont="1" applyFill="1" applyAlignment="1">
      <alignment horizontal="center" wrapText="1"/>
    </xf>
  </cellXfs>
  <cellStyles count="3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Input 2" xfId="28"/>
    <cellStyle name="Įprastas 2" xfId="29"/>
    <cellStyle name="Linked Cell 2" xfId="30"/>
    <cellStyle name="Neutral 2" xfId="31"/>
    <cellStyle name="Normal" xfId="0" builtinId="0"/>
    <cellStyle name="Normal 2" xfId="32"/>
    <cellStyle name="Normal 2 2" xfId="33"/>
    <cellStyle name="Normal 3" xfId="34"/>
    <cellStyle name="Normal 4" xfId="35"/>
    <cellStyle name="Note 2" xfId="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3"/>
  <sheetViews>
    <sheetView view="pageBreakPreview" topLeftCell="A238" zoomScale="110" zoomScaleNormal="115" zoomScaleSheetLayoutView="110" workbookViewId="0">
      <selection activeCell="A263" sqref="A263:E287"/>
    </sheetView>
  </sheetViews>
  <sheetFormatPr defaultRowHeight="12.75"/>
  <cols>
    <col min="1" max="1" width="6.42578125" style="196" customWidth="1"/>
    <col min="2" max="2" width="62.7109375" style="3" customWidth="1"/>
    <col min="3" max="3" width="9" style="9" customWidth="1"/>
    <col min="4" max="4" width="7.5703125" style="9" customWidth="1"/>
    <col min="5" max="5" width="21.140625" style="27" customWidth="1"/>
    <col min="6" max="16384" width="9.140625" style="2"/>
  </cols>
  <sheetData>
    <row r="1" spans="1:5" ht="15.75" customHeight="1">
      <c r="A1" s="184"/>
      <c r="B1" s="101" t="s">
        <v>161</v>
      </c>
      <c r="C1" s="268" t="s">
        <v>737</v>
      </c>
      <c r="D1" s="268"/>
      <c r="E1" s="268"/>
    </row>
    <row r="2" spans="1:5" ht="12.75" customHeight="1">
      <c r="A2" s="184"/>
      <c r="B2" s="60"/>
      <c r="C2" s="269" t="s">
        <v>738</v>
      </c>
      <c r="D2" s="269"/>
      <c r="E2" s="269"/>
    </row>
    <row r="3" spans="1:5" ht="17.25" customHeight="1">
      <c r="A3" s="184"/>
      <c r="B3" s="60"/>
      <c r="C3" s="269"/>
      <c r="D3" s="269"/>
      <c r="E3" s="269"/>
    </row>
    <row r="4" spans="1:5" ht="15.75">
      <c r="A4" s="184"/>
      <c r="B4" s="103"/>
      <c r="C4" s="104"/>
      <c r="D4" s="104"/>
      <c r="E4" s="102"/>
    </row>
    <row r="5" spans="1:5" ht="15.75">
      <c r="A5" s="184"/>
      <c r="B5" s="103"/>
      <c r="C5" s="270"/>
      <c r="D5" s="270"/>
      <c r="E5" s="270"/>
    </row>
    <row r="6" spans="1:5" ht="15.75">
      <c r="A6" s="185"/>
      <c r="B6" s="60"/>
      <c r="C6" s="105"/>
      <c r="D6" s="105"/>
      <c r="E6" s="61"/>
    </row>
    <row r="7" spans="1:5" ht="15.75">
      <c r="A7" s="271" t="s">
        <v>411</v>
      </c>
      <c r="B7" s="271"/>
      <c r="C7" s="271"/>
      <c r="D7" s="271"/>
      <c r="E7" s="271"/>
    </row>
    <row r="8" spans="1:5" ht="15.75">
      <c r="A8" s="276" t="s">
        <v>724</v>
      </c>
      <c r="B8" s="276"/>
      <c r="C8" s="276"/>
      <c r="D8" s="276"/>
      <c r="E8" s="276"/>
    </row>
    <row r="9" spans="1:5" s="12" customFormat="1" ht="60" customHeight="1">
      <c r="A9" s="174" t="s">
        <v>127</v>
      </c>
      <c r="B9" s="62" t="s">
        <v>162</v>
      </c>
      <c r="C9" s="272" t="s">
        <v>374</v>
      </c>
      <c r="D9" s="273"/>
      <c r="E9" s="274"/>
    </row>
    <row r="10" spans="1:5" s="4" customFormat="1" ht="17.25" customHeight="1">
      <c r="A10" s="174"/>
      <c r="B10" s="62" t="s">
        <v>131</v>
      </c>
      <c r="C10" s="275" t="s">
        <v>132</v>
      </c>
      <c r="D10" s="275"/>
      <c r="E10" s="275"/>
    </row>
    <row r="11" spans="1:5" s="1" customFormat="1" ht="28.5" customHeight="1">
      <c r="A11" s="174" t="s">
        <v>165</v>
      </c>
      <c r="B11" s="64" t="s">
        <v>184</v>
      </c>
      <c r="C11" s="43" t="s">
        <v>163</v>
      </c>
      <c r="D11" s="43" t="s">
        <v>128</v>
      </c>
      <c r="E11" s="100" t="s">
        <v>164</v>
      </c>
    </row>
    <row r="12" spans="1:5" s="5" customFormat="1" ht="78.75">
      <c r="A12" s="162" t="s">
        <v>65</v>
      </c>
      <c r="B12" s="65" t="s">
        <v>571</v>
      </c>
      <c r="C12" s="40" t="s">
        <v>130</v>
      </c>
      <c r="D12" s="66">
        <v>1</v>
      </c>
      <c r="E12" s="67" t="s">
        <v>180</v>
      </c>
    </row>
    <row r="13" spans="1:5" s="5" customFormat="1" ht="65.25" customHeight="1">
      <c r="A13" s="162" t="s">
        <v>66</v>
      </c>
      <c r="B13" s="172" t="s">
        <v>105</v>
      </c>
      <c r="C13" s="164" t="s">
        <v>137</v>
      </c>
      <c r="D13" s="164">
        <v>1</v>
      </c>
      <c r="E13" s="173" t="s">
        <v>544</v>
      </c>
    </row>
    <row r="14" spans="1:5" s="5" customFormat="1" ht="15.75">
      <c r="A14" s="162" t="s">
        <v>67</v>
      </c>
      <c r="B14" s="68" t="s">
        <v>103</v>
      </c>
      <c r="C14" s="40" t="s">
        <v>137</v>
      </c>
      <c r="D14" s="66">
        <v>1</v>
      </c>
      <c r="E14" s="67"/>
    </row>
    <row r="15" spans="1:5" s="5" customFormat="1" ht="16.5" customHeight="1">
      <c r="A15" s="162" t="s">
        <v>68</v>
      </c>
      <c r="B15" s="65" t="s">
        <v>102</v>
      </c>
      <c r="C15" s="40" t="s">
        <v>130</v>
      </c>
      <c r="D15" s="66">
        <v>1</v>
      </c>
      <c r="E15" s="67" t="s">
        <v>183</v>
      </c>
    </row>
    <row r="16" spans="1:5" s="5" customFormat="1" ht="15.75">
      <c r="A16" s="162" t="s">
        <v>69</v>
      </c>
      <c r="B16" s="65" t="s">
        <v>181</v>
      </c>
      <c r="C16" s="40" t="s">
        <v>139</v>
      </c>
      <c r="D16" s="66">
        <v>1</v>
      </c>
      <c r="E16" s="171"/>
    </row>
    <row r="17" spans="1:5" s="5" customFormat="1" ht="16.5" customHeight="1">
      <c r="A17" s="162" t="s">
        <v>70</v>
      </c>
      <c r="B17" s="65" t="s">
        <v>104</v>
      </c>
      <c r="C17" s="40" t="s">
        <v>130</v>
      </c>
      <c r="D17" s="66">
        <v>1</v>
      </c>
      <c r="E17" s="67"/>
    </row>
    <row r="18" spans="1:5" s="5" customFormat="1" ht="31.5">
      <c r="A18" s="162" t="s">
        <v>71</v>
      </c>
      <c r="B18" s="172" t="s">
        <v>454</v>
      </c>
      <c r="C18" s="164" t="s">
        <v>455</v>
      </c>
      <c r="D18" s="164">
        <v>1</v>
      </c>
      <c r="E18" s="173"/>
    </row>
    <row r="19" spans="1:5" s="5" customFormat="1" ht="63">
      <c r="A19" s="162" t="s">
        <v>72</v>
      </c>
      <c r="B19" s="197" t="s">
        <v>569</v>
      </c>
      <c r="C19" s="198" t="s">
        <v>138</v>
      </c>
      <c r="D19" s="199">
        <v>1</v>
      </c>
      <c r="E19" s="73"/>
    </row>
    <row r="20" spans="1:5" s="5" customFormat="1" ht="47.25">
      <c r="A20" s="162" t="s">
        <v>73</v>
      </c>
      <c r="B20" s="106" t="s">
        <v>545</v>
      </c>
      <c r="C20" s="73" t="s">
        <v>138</v>
      </c>
      <c r="D20" s="66">
        <v>1</v>
      </c>
      <c r="E20" s="67"/>
    </row>
    <row r="21" spans="1:5" s="231" customFormat="1" ht="94.5" customHeight="1">
      <c r="A21" s="162" t="s">
        <v>570</v>
      </c>
      <c r="B21" s="163" t="s">
        <v>622</v>
      </c>
      <c r="C21" s="164" t="s">
        <v>130</v>
      </c>
      <c r="D21" s="164">
        <v>1</v>
      </c>
      <c r="E21" s="173" t="s">
        <v>621</v>
      </c>
    </row>
    <row r="22" spans="1:5" s="5" customFormat="1" ht="16.5" customHeight="1">
      <c r="A22" s="174" t="s">
        <v>166</v>
      </c>
      <c r="B22" s="64" t="s">
        <v>185</v>
      </c>
      <c r="C22" s="71"/>
      <c r="D22" s="71"/>
      <c r="E22" s="72"/>
    </row>
    <row r="23" spans="1:5" s="5" customFormat="1" ht="16.5" customHeight="1">
      <c r="A23" s="162" t="s">
        <v>168</v>
      </c>
      <c r="B23" s="68" t="s">
        <v>109</v>
      </c>
      <c r="C23" s="73" t="s">
        <v>130</v>
      </c>
      <c r="D23" s="66">
        <v>1</v>
      </c>
      <c r="E23" s="74"/>
    </row>
    <row r="24" spans="1:5" s="5" customFormat="1" ht="15.75">
      <c r="A24" s="162" t="s">
        <v>169</v>
      </c>
      <c r="B24" s="68" t="s">
        <v>694</v>
      </c>
      <c r="C24" s="73" t="s">
        <v>224</v>
      </c>
      <c r="D24" s="66">
        <v>1</v>
      </c>
      <c r="E24" s="74"/>
    </row>
    <row r="25" spans="1:5" s="5" customFormat="1" ht="16.5" customHeight="1">
      <c r="A25" s="174" t="s">
        <v>167</v>
      </c>
      <c r="B25" s="204" t="s">
        <v>634</v>
      </c>
      <c r="C25" s="205"/>
      <c r="D25" s="205"/>
      <c r="E25" s="206"/>
    </row>
    <row r="26" spans="1:5" s="5" customFormat="1" ht="15" customHeight="1">
      <c r="A26" s="162" t="s">
        <v>170</v>
      </c>
      <c r="B26" s="163" t="s">
        <v>109</v>
      </c>
      <c r="C26" s="164" t="s">
        <v>130</v>
      </c>
      <c r="D26" s="164">
        <v>1</v>
      </c>
      <c r="E26" s="173"/>
    </row>
    <row r="27" spans="1:5" s="5" customFormat="1" ht="15.75">
      <c r="A27" s="162" t="s">
        <v>171</v>
      </c>
      <c r="B27" s="163" t="s">
        <v>11</v>
      </c>
      <c r="C27" s="164" t="s">
        <v>139</v>
      </c>
      <c r="D27" s="164">
        <v>1</v>
      </c>
      <c r="E27" s="175"/>
    </row>
    <row r="28" spans="1:5" s="32" customFormat="1" ht="16.5" customHeight="1">
      <c r="A28" s="186" t="s">
        <v>140</v>
      </c>
      <c r="B28" s="75" t="s">
        <v>14</v>
      </c>
      <c r="C28" s="76"/>
      <c r="D28" s="76"/>
      <c r="E28" s="72"/>
    </row>
    <row r="29" spans="1:5" s="231" customFormat="1" ht="94.5">
      <c r="A29" s="162" t="s">
        <v>126</v>
      </c>
      <c r="B29" s="163" t="s">
        <v>667</v>
      </c>
      <c r="C29" s="164" t="s">
        <v>129</v>
      </c>
      <c r="D29" s="164">
        <v>1</v>
      </c>
      <c r="E29" s="173" t="s">
        <v>668</v>
      </c>
    </row>
    <row r="30" spans="1:5" s="5" customFormat="1" ht="47.25">
      <c r="A30" s="162" t="s">
        <v>352</v>
      </c>
      <c r="B30" s="68" t="s">
        <v>435</v>
      </c>
      <c r="C30" s="73" t="s">
        <v>129</v>
      </c>
      <c r="D30" s="66">
        <v>1</v>
      </c>
      <c r="E30" s="74" t="s">
        <v>546</v>
      </c>
    </row>
    <row r="31" spans="1:5" s="5" customFormat="1" ht="31.5">
      <c r="A31" s="162" t="s">
        <v>664</v>
      </c>
      <c r="B31" s="68" t="s">
        <v>670</v>
      </c>
      <c r="C31" s="73" t="s">
        <v>129</v>
      </c>
      <c r="D31" s="66">
        <v>1</v>
      </c>
      <c r="E31" s="74" t="s">
        <v>671</v>
      </c>
    </row>
    <row r="32" spans="1:5" s="231" customFormat="1" ht="47.25">
      <c r="A32" s="162" t="s">
        <v>672</v>
      </c>
      <c r="B32" s="163" t="s">
        <v>665</v>
      </c>
      <c r="C32" s="164" t="s">
        <v>129</v>
      </c>
      <c r="D32" s="164">
        <v>1</v>
      </c>
      <c r="E32" s="173" t="s">
        <v>669</v>
      </c>
    </row>
    <row r="33" spans="1:5" s="1" customFormat="1" ht="16.5" customHeight="1">
      <c r="A33" s="162"/>
      <c r="B33" s="64" t="s">
        <v>186</v>
      </c>
      <c r="C33" s="76"/>
      <c r="D33" s="71"/>
      <c r="E33" s="90"/>
    </row>
    <row r="34" spans="1:5" s="1" customFormat="1" ht="30" customHeight="1">
      <c r="A34" s="223" t="s">
        <v>172</v>
      </c>
      <c r="B34" s="64" t="s">
        <v>101</v>
      </c>
      <c r="C34" s="76"/>
      <c r="D34" s="71"/>
      <c r="E34" s="90"/>
    </row>
    <row r="35" spans="1:5" s="6" customFormat="1" ht="47.25">
      <c r="A35" s="162" t="s">
        <v>81</v>
      </c>
      <c r="B35" s="68" t="s">
        <v>15</v>
      </c>
      <c r="C35" s="73" t="s">
        <v>136</v>
      </c>
      <c r="D35" s="77">
        <v>1</v>
      </c>
      <c r="E35" s="74"/>
    </row>
    <row r="36" spans="1:5" s="6" customFormat="1" ht="63">
      <c r="A36" s="162" t="s">
        <v>82</v>
      </c>
      <c r="B36" s="68" t="s">
        <v>466</v>
      </c>
      <c r="C36" s="73" t="s">
        <v>136</v>
      </c>
      <c r="D36" s="77">
        <v>1</v>
      </c>
      <c r="E36" s="176"/>
    </row>
    <row r="37" spans="1:5" s="6" customFormat="1" ht="221.25" customHeight="1">
      <c r="A37" s="162" t="s">
        <v>83</v>
      </c>
      <c r="B37" s="78" t="s">
        <v>187</v>
      </c>
      <c r="C37" s="73" t="s">
        <v>12</v>
      </c>
      <c r="D37" s="77">
        <v>1</v>
      </c>
      <c r="E37" s="79" t="s">
        <v>503</v>
      </c>
    </row>
    <row r="38" spans="1:5" s="6" customFormat="1" ht="48" customHeight="1">
      <c r="A38" s="162" t="s">
        <v>84</v>
      </c>
      <c r="B38" s="68" t="s">
        <v>494</v>
      </c>
      <c r="C38" s="73" t="s">
        <v>136</v>
      </c>
      <c r="D38" s="73">
        <v>1</v>
      </c>
      <c r="E38" s="80"/>
    </row>
    <row r="39" spans="1:5" s="6" customFormat="1" ht="94.5">
      <c r="A39" s="162" t="s">
        <v>680</v>
      </c>
      <c r="B39" s="68" t="s">
        <v>496</v>
      </c>
      <c r="C39" s="107" t="s">
        <v>125</v>
      </c>
      <c r="D39" s="73">
        <v>1</v>
      </c>
      <c r="E39" s="74" t="s">
        <v>495</v>
      </c>
    </row>
    <row r="40" spans="1:5" s="6" customFormat="1" ht="41.25" customHeight="1">
      <c r="A40" s="162" t="s">
        <v>85</v>
      </c>
      <c r="B40" s="68" t="s">
        <v>497</v>
      </c>
      <c r="C40" s="107" t="s">
        <v>125</v>
      </c>
      <c r="D40" s="73">
        <v>1</v>
      </c>
      <c r="E40" s="80"/>
    </row>
    <row r="41" spans="1:5" s="6" customFormat="1" ht="32.25" customHeight="1">
      <c r="A41" s="162" t="s">
        <v>86</v>
      </c>
      <c r="B41" s="68" t="s">
        <v>16</v>
      </c>
      <c r="C41" s="73" t="s">
        <v>129</v>
      </c>
      <c r="D41" s="73">
        <v>1</v>
      </c>
      <c r="E41" s="74"/>
    </row>
    <row r="42" spans="1:5" s="6" customFormat="1" ht="31.5">
      <c r="A42" s="162" t="s">
        <v>87</v>
      </c>
      <c r="B42" s="68" t="s">
        <v>500</v>
      </c>
      <c r="C42" s="73" t="s">
        <v>129</v>
      </c>
      <c r="D42" s="73">
        <v>1</v>
      </c>
      <c r="E42" s="74"/>
    </row>
    <row r="43" spans="1:5" s="6" customFormat="1" ht="33" customHeight="1">
      <c r="A43" s="162" t="s">
        <v>88</v>
      </c>
      <c r="B43" s="68" t="s">
        <v>17</v>
      </c>
      <c r="C43" s="73" t="s">
        <v>129</v>
      </c>
      <c r="D43" s="73">
        <v>1</v>
      </c>
      <c r="E43" s="74"/>
    </row>
    <row r="44" spans="1:5" s="6" customFormat="1" ht="15.75">
      <c r="A44" s="162" t="s">
        <v>89</v>
      </c>
      <c r="B44" s="68" t="s">
        <v>697</v>
      </c>
      <c r="C44" s="73" t="s">
        <v>129</v>
      </c>
      <c r="D44" s="73">
        <v>1</v>
      </c>
      <c r="E44" s="74"/>
    </row>
    <row r="45" spans="1:5" s="6" customFormat="1" ht="15.75">
      <c r="A45" s="162" t="s">
        <v>90</v>
      </c>
      <c r="B45" s="68" t="s">
        <v>498</v>
      </c>
      <c r="C45" s="73" t="s">
        <v>129</v>
      </c>
      <c r="D45" s="73">
        <v>1</v>
      </c>
      <c r="E45" s="74"/>
    </row>
    <row r="46" spans="1:5" s="6" customFormat="1" ht="15.75">
      <c r="A46" s="162" t="s">
        <v>91</v>
      </c>
      <c r="B46" s="68" t="s">
        <v>499</v>
      </c>
      <c r="C46" s="73" t="s">
        <v>129</v>
      </c>
      <c r="D46" s="73">
        <v>1</v>
      </c>
      <c r="E46" s="74"/>
    </row>
    <row r="47" spans="1:5" s="6" customFormat="1" ht="30.75" customHeight="1">
      <c r="A47" s="162" t="s">
        <v>92</v>
      </c>
      <c r="B47" s="68" t="s">
        <v>698</v>
      </c>
      <c r="C47" s="73" t="s">
        <v>136</v>
      </c>
      <c r="D47" s="77">
        <v>1</v>
      </c>
      <c r="E47" s="74" t="s">
        <v>10</v>
      </c>
    </row>
    <row r="48" spans="1:5" s="6" customFormat="1" ht="32.25" customHeight="1">
      <c r="A48" s="162" t="s">
        <v>93</v>
      </c>
      <c r="B48" s="68" t="s">
        <v>182</v>
      </c>
      <c r="C48" s="73" t="s">
        <v>130</v>
      </c>
      <c r="D48" s="77">
        <v>1</v>
      </c>
      <c r="E48" s="74"/>
    </row>
    <row r="49" spans="1:6" s="6" customFormat="1" ht="31.5">
      <c r="A49" s="162" t="s">
        <v>94</v>
      </c>
      <c r="B49" s="68" t="s">
        <v>699</v>
      </c>
      <c r="C49" s="73" t="s">
        <v>129</v>
      </c>
      <c r="D49" s="66">
        <v>1</v>
      </c>
      <c r="E49" s="74"/>
    </row>
    <row r="50" spans="1:6" s="6" customFormat="1" ht="15.75" customHeight="1">
      <c r="A50" s="187" t="s">
        <v>173</v>
      </c>
      <c r="B50" s="81" t="s">
        <v>190</v>
      </c>
      <c r="C50" s="82"/>
      <c r="D50" s="82"/>
      <c r="E50" s="83"/>
    </row>
    <row r="51" spans="1:6" s="6" customFormat="1" ht="31.5" customHeight="1">
      <c r="A51" s="179" t="s">
        <v>95</v>
      </c>
      <c r="B51" s="84" t="s">
        <v>225</v>
      </c>
      <c r="C51" s="85" t="s">
        <v>130</v>
      </c>
      <c r="D51" s="85">
        <v>1</v>
      </c>
      <c r="E51" s="86" t="s">
        <v>226</v>
      </c>
    </row>
    <row r="52" spans="1:6" s="6" customFormat="1" ht="31.5">
      <c r="A52" s="179" t="s">
        <v>96</v>
      </c>
      <c r="B52" s="84" t="s">
        <v>501</v>
      </c>
      <c r="C52" s="85" t="s">
        <v>220</v>
      </c>
      <c r="D52" s="85">
        <v>1</v>
      </c>
      <c r="E52" s="86" t="s">
        <v>542</v>
      </c>
    </row>
    <row r="53" spans="1:6" s="6" customFormat="1" ht="110.25">
      <c r="A53" s="179" t="s">
        <v>97</v>
      </c>
      <c r="B53" s="84" t="s">
        <v>572</v>
      </c>
      <c r="C53" s="85" t="s">
        <v>220</v>
      </c>
      <c r="D53" s="85">
        <v>1</v>
      </c>
      <c r="E53" s="86" t="s">
        <v>547</v>
      </c>
    </row>
    <row r="54" spans="1:6" s="6" customFormat="1" ht="15.75">
      <c r="A54" s="179" t="s">
        <v>23</v>
      </c>
      <c r="B54" s="84" t="s">
        <v>502</v>
      </c>
      <c r="C54" s="85" t="s">
        <v>129</v>
      </c>
      <c r="D54" s="85">
        <v>1</v>
      </c>
      <c r="E54" s="86"/>
    </row>
    <row r="55" spans="1:6" s="6" customFormat="1" ht="31.5">
      <c r="A55" s="179" t="s">
        <v>18</v>
      </c>
      <c r="B55" s="84" t="s">
        <v>464</v>
      </c>
      <c r="C55" s="85" t="s">
        <v>129</v>
      </c>
      <c r="D55" s="85">
        <v>1</v>
      </c>
      <c r="E55" s="86"/>
    </row>
    <row r="56" spans="1:6" s="6" customFormat="1" ht="47.25">
      <c r="A56" s="179" t="s">
        <v>19</v>
      </c>
      <c r="B56" s="167" t="s">
        <v>106</v>
      </c>
      <c r="C56" s="241" t="s">
        <v>136</v>
      </c>
      <c r="D56" s="87">
        <v>1</v>
      </c>
      <c r="E56" s="86" t="s">
        <v>480</v>
      </c>
    </row>
    <row r="57" spans="1:6" s="6" customFormat="1" ht="29.25" customHeight="1">
      <c r="A57" s="223" t="s">
        <v>174</v>
      </c>
      <c r="B57" s="64" t="s">
        <v>189</v>
      </c>
      <c r="C57" s="76"/>
      <c r="D57" s="71"/>
      <c r="E57" s="72"/>
    </row>
    <row r="58" spans="1:6" s="6" customFormat="1" ht="221.25" customHeight="1">
      <c r="A58" s="162" t="s">
        <v>244</v>
      </c>
      <c r="B58" s="88" t="s">
        <v>423</v>
      </c>
      <c r="C58" s="73" t="s">
        <v>12</v>
      </c>
      <c r="D58" s="40">
        <v>1</v>
      </c>
      <c r="E58" s="89" t="s">
        <v>503</v>
      </c>
    </row>
    <row r="59" spans="1:6" s="6" customFormat="1" ht="63">
      <c r="A59" s="162" t="s">
        <v>245</v>
      </c>
      <c r="B59" s="65" t="s">
        <v>504</v>
      </c>
      <c r="C59" s="73" t="s">
        <v>136</v>
      </c>
      <c r="D59" s="40">
        <v>1</v>
      </c>
      <c r="E59" s="74"/>
    </row>
    <row r="60" spans="1:6" s="6" customFormat="1" ht="94.5">
      <c r="A60" s="162" t="s">
        <v>246</v>
      </c>
      <c r="B60" s="65" t="s">
        <v>505</v>
      </c>
      <c r="C60" s="73" t="s">
        <v>220</v>
      </c>
      <c r="D60" s="40">
        <v>1</v>
      </c>
      <c r="E60" s="74" t="s">
        <v>495</v>
      </c>
    </row>
    <row r="61" spans="1:6" s="6" customFormat="1" ht="47.25" customHeight="1">
      <c r="A61" s="162" t="s">
        <v>247</v>
      </c>
      <c r="B61" s="65" t="s">
        <v>507</v>
      </c>
      <c r="C61" s="73" t="s">
        <v>220</v>
      </c>
      <c r="D61" s="40">
        <v>1</v>
      </c>
      <c r="E61" s="74"/>
    </row>
    <row r="62" spans="1:6" s="6" customFormat="1" ht="63" customHeight="1">
      <c r="A62" s="162" t="s">
        <v>248</v>
      </c>
      <c r="B62" s="65" t="s">
        <v>573</v>
      </c>
      <c r="C62" s="73" t="s">
        <v>136</v>
      </c>
      <c r="D62" s="40">
        <v>1</v>
      </c>
      <c r="E62" s="74"/>
    </row>
    <row r="63" spans="1:6" s="6" customFormat="1" ht="94.5">
      <c r="A63" s="162" t="s">
        <v>249</v>
      </c>
      <c r="B63" s="163" t="s">
        <v>505</v>
      </c>
      <c r="C63" s="164" t="s">
        <v>220</v>
      </c>
      <c r="D63" s="164">
        <v>1</v>
      </c>
      <c r="E63" s="173" t="s">
        <v>495</v>
      </c>
      <c r="F63" s="238"/>
    </row>
    <row r="64" spans="1:6" s="6" customFormat="1" ht="31.5">
      <c r="A64" s="162" t="s">
        <v>250</v>
      </c>
      <c r="B64" s="163" t="s">
        <v>507</v>
      </c>
      <c r="C64" s="164" t="s">
        <v>220</v>
      </c>
      <c r="D64" s="164">
        <v>1</v>
      </c>
      <c r="E64" s="173"/>
      <c r="F64" s="238"/>
    </row>
    <row r="65" spans="1:5" s="232" customFormat="1" ht="78.75">
      <c r="A65" s="162" t="s">
        <v>251</v>
      </c>
      <c r="B65" s="167" t="s">
        <v>223</v>
      </c>
      <c r="C65" s="233" t="s">
        <v>220</v>
      </c>
      <c r="D65" s="164">
        <v>1</v>
      </c>
      <c r="E65" s="173" t="s">
        <v>700</v>
      </c>
    </row>
    <row r="66" spans="1:5" s="232" customFormat="1" ht="47.25" customHeight="1">
      <c r="A66" s="162" t="s">
        <v>252</v>
      </c>
      <c r="B66" s="163" t="s">
        <v>723</v>
      </c>
      <c r="C66" s="164" t="s">
        <v>220</v>
      </c>
      <c r="D66" s="164">
        <v>1</v>
      </c>
      <c r="E66" s="173"/>
    </row>
    <row r="67" spans="1:5" s="232" customFormat="1" ht="47.25" customHeight="1">
      <c r="A67" s="162" t="s">
        <v>253</v>
      </c>
      <c r="B67" s="163" t="s">
        <v>718</v>
      </c>
      <c r="C67" s="164" t="s">
        <v>129</v>
      </c>
      <c r="D67" s="164">
        <v>1</v>
      </c>
      <c r="E67" s="173"/>
    </row>
    <row r="68" spans="1:5" s="232" customFormat="1" ht="47.25" customHeight="1">
      <c r="A68" s="162" t="s">
        <v>254</v>
      </c>
      <c r="B68" s="163" t="s">
        <v>719</v>
      </c>
      <c r="C68" s="164" t="s">
        <v>129</v>
      </c>
      <c r="D68" s="164">
        <v>1</v>
      </c>
      <c r="E68" s="173"/>
    </row>
    <row r="69" spans="1:5" s="232" customFormat="1" ht="15.75">
      <c r="A69" s="162" t="s">
        <v>255</v>
      </c>
      <c r="B69" s="163" t="s">
        <v>720</v>
      </c>
      <c r="C69" s="164" t="s">
        <v>136</v>
      </c>
      <c r="D69" s="164">
        <v>1</v>
      </c>
      <c r="E69" s="173"/>
    </row>
    <row r="70" spans="1:5" s="168" customFormat="1" ht="31.5">
      <c r="A70" s="162" t="s">
        <v>256</v>
      </c>
      <c r="B70" s="163" t="s">
        <v>673</v>
      </c>
      <c r="C70" s="164" t="s">
        <v>129</v>
      </c>
      <c r="D70" s="164">
        <v>1</v>
      </c>
      <c r="E70" s="173"/>
    </row>
    <row r="71" spans="1:5" s="6" customFormat="1" ht="63">
      <c r="A71" s="162" t="s">
        <v>257</v>
      </c>
      <c r="B71" s="68" t="s">
        <v>465</v>
      </c>
      <c r="C71" s="73" t="s">
        <v>136</v>
      </c>
      <c r="D71" s="77">
        <v>1</v>
      </c>
      <c r="E71" s="74"/>
    </row>
    <row r="72" spans="1:5" s="6" customFormat="1" ht="66.75" customHeight="1">
      <c r="A72" s="162" t="s">
        <v>258</v>
      </c>
      <c r="B72" s="68" t="s">
        <v>574</v>
      </c>
      <c r="C72" s="73" t="s">
        <v>136</v>
      </c>
      <c r="D72" s="40">
        <v>1</v>
      </c>
      <c r="E72" s="74" t="s">
        <v>202</v>
      </c>
    </row>
    <row r="73" spans="1:5" s="6" customFormat="1" ht="63">
      <c r="A73" s="162" t="s">
        <v>259</v>
      </c>
      <c r="B73" s="65" t="s">
        <v>508</v>
      </c>
      <c r="C73" s="73" t="s">
        <v>136</v>
      </c>
      <c r="D73" s="40">
        <v>1</v>
      </c>
      <c r="E73" s="74"/>
    </row>
    <row r="74" spans="1:5" s="6" customFormat="1" ht="63">
      <c r="A74" s="162" t="s">
        <v>260</v>
      </c>
      <c r="B74" s="65" t="s">
        <v>575</v>
      </c>
      <c r="C74" s="73" t="s">
        <v>136</v>
      </c>
      <c r="D74" s="40">
        <v>1</v>
      </c>
      <c r="E74" s="74" t="s">
        <v>202</v>
      </c>
    </row>
    <row r="75" spans="1:5" s="6" customFormat="1" ht="78.75">
      <c r="A75" s="162" t="s">
        <v>261</v>
      </c>
      <c r="B75" s="65" t="s">
        <v>509</v>
      </c>
      <c r="C75" s="73" t="s">
        <v>136</v>
      </c>
      <c r="D75" s="40">
        <v>1</v>
      </c>
      <c r="E75" s="74"/>
    </row>
    <row r="76" spans="1:5" s="6" customFormat="1" ht="60.75" customHeight="1">
      <c r="A76" s="162" t="s">
        <v>506</v>
      </c>
      <c r="B76" s="65" t="s">
        <v>576</v>
      </c>
      <c r="C76" s="73" t="s">
        <v>136</v>
      </c>
      <c r="D76" s="40">
        <v>1</v>
      </c>
      <c r="E76" s="74" t="s">
        <v>203</v>
      </c>
    </row>
    <row r="77" spans="1:5" s="6" customFormat="1" ht="47.25">
      <c r="A77" s="162" t="s">
        <v>262</v>
      </c>
      <c r="B77" s="65" t="s">
        <v>510</v>
      </c>
      <c r="C77" s="73" t="s">
        <v>136</v>
      </c>
      <c r="D77" s="40">
        <v>1</v>
      </c>
      <c r="E77" s="74"/>
    </row>
    <row r="78" spans="1:5" s="6" customFormat="1" ht="31.5">
      <c r="A78" s="162" t="s">
        <v>263</v>
      </c>
      <c r="B78" s="65" t="s">
        <v>577</v>
      </c>
      <c r="C78" s="73" t="s">
        <v>136</v>
      </c>
      <c r="D78" s="40">
        <v>1</v>
      </c>
      <c r="E78" s="74" t="s">
        <v>203</v>
      </c>
    </row>
    <row r="79" spans="1:5" s="6" customFormat="1" ht="47.25" customHeight="1">
      <c r="A79" s="162" t="s">
        <v>264</v>
      </c>
      <c r="B79" s="65" t="s">
        <v>511</v>
      </c>
      <c r="C79" s="73" t="s">
        <v>136</v>
      </c>
      <c r="D79" s="40">
        <v>1</v>
      </c>
      <c r="E79" s="74"/>
    </row>
    <row r="80" spans="1:5" s="6" customFormat="1" ht="31.5">
      <c r="A80" s="162" t="s">
        <v>265</v>
      </c>
      <c r="B80" s="65" t="s">
        <v>578</v>
      </c>
      <c r="C80" s="73" t="s">
        <v>136</v>
      </c>
      <c r="D80" s="40">
        <v>1</v>
      </c>
      <c r="E80" s="74"/>
    </row>
    <row r="81" spans="1:5" s="6" customFormat="1" ht="47.25">
      <c r="A81" s="162" t="s">
        <v>266</v>
      </c>
      <c r="B81" s="65" t="s">
        <v>512</v>
      </c>
      <c r="C81" s="73" t="s">
        <v>136</v>
      </c>
      <c r="D81" s="40">
        <v>1</v>
      </c>
      <c r="E81" s="74"/>
    </row>
    <row r="82" spans="1:5" s="6" customFormat="1" ht="31.5">
      <c r="A82" s="162" t="s">
        <v>267</v>
      </c>
      <c r="B82" s="65" t="s">
        <v>579</v>
      </c>
      <c r="C82" s="73" t="s">
        <v>136</v>
      </c>
      <c r="D82" s="40">
        <v>1</v>
      </c>
      <c r="E82" s="74" t="s">
        <v>203</v>
      </c>
    </row>
    <row r="83" spans="1:5" s="6" customFormat="1" ht="58.5" customHeight="1">
      <c r="A83" s="162" t="s">
        <v>268</v>
      </c>
      <c r="B83" s="65" t="s">
        <v>514</v>
      </c>
      <c r="C83" s="73" t="s">
        <v>136</v>
      </c>
      <c r="D83" s="40">
        <v>1</v>
      </c>
      <c r="E83" s="74"/>
    </row>
    <row r="84" spans="1:5" s="6" customFormat="1" ht="31.5">
      <c r="A84" s="162" t="s">
        <v>269</v>
      </c>
      <c r="B84" s="65" t="s">
        <v>580</v>
      </c>
      <c r="C84" s="73" t="s">
        <v>136</v>
      </c>
      <c r="D84" s="40">
        <v>1</v>
      </c>
      <c r="E84" s="74" t="s">
        <v>203</v>
      </c>
    </row>
    <row r="85" spans="1:5" s="6" customFormat="1" ht="47.25">
      <c r="A85" s="162" t="s">
        <v>270</v>
      </c>
      <c r="B85" s="65" t="s">
        <v>513</v>
      </c>
      <c r="C85" s="73" t="s">
        <v>136</v>
      </c>
      <c r="D85" s="40">
        <v>1</v>
      </c>
      <c r="E85" s="74"/>
    </row>
    <row r="86" spans="1:5" s="6" customFormat="1" ht="31.5">
      <c r="A86" s="162" t="s">
        <v>271</v>
      </c>
      <c r="B86" s="84" t="s">
        <v>581</v>
      </c>
      <c r="C86" s="73" t="s">
        <v>136</v>
      </c>
      <c r="D86" s="40">
        <v>1</v>
      </c>
      <c r="E86" s="74" t="s">
        <v>203</v>
      </c>
    </row>
    <row r="87" spans="1:5" s="6" customFormat="1" ht="47.25">
      <c r="A87" s="162" t="s">
        <v>272</v>
      </c>
      <c r="B87" s="65" t="s">
        <v>515</v>
      </c>
      <c r="C87" s="73" t="s">
        <v>136</v>
      </c>
      <c r="D87" s="40">
        <v>1</v>
      </c>
      <c r="E87" s="74"/>
    </row>
    <row r="88" spans="1:5" s="6" customFormat="1" ht="31.5">
      <c r="A88" s="162" t="s">
        <v>273</v>
      </c>
      <c r="B88" s="65" t="s">
        <v>582</v>
      </c>
      <c r="C88" s="73" t="s">
        <v>136</v>
      </c>
      <c r="D88" s="40">
        <v>1</v>
      </c>
      <c r="E88" s="74" t="s">
        <v>203</v>
      </c>
    </row>
    <row r="89" spans="1:5" s="6" customFormat="1" ht="48.75" customHeight="1">
      <c r="A89" s="162" t="s">
        <v>274</v>
      </c>
      <c r="B89" s="65" t="s">
        <v>516</v>
      </c>
      <c r="C89" s="73" t="s">
        <v>136</v>
      </c>
      <c r="D89" s="40">
        <v>1</v>
      </c>
      <c r="E89" s="74"/>
    </row>
    <row r="90" spans="1:5" s="6" customFormat="1" ht="31.5" customHeight="1">
      <c r="A90" s="162" t="s">
        <v>275</v>
      </c>
      <c r="B90" s="84" t="s">
        <v>583</v>
      </c>
      <c r="C90" s="73" t="s">
        <v>136</v>
      </c>
      <c r="D90" s="40">
        <v>1</v>
      </c>
      <c r="E90" s="74" t="s">
        <v>203</v>
      </c>
    </row>
    <row r="91" spans="1:5" s="6" customFormat="1" ht="47.25">
      <c r="A91" s="162" t="s">
        <v>276</v>
      </c>
      <c r="B91" s="65" t="s">
        <v>517</v>
      </c>
      <c r="C91" s="73" t="s">
        <v>136</v>
      </c>
      <c r="D91" s="40">
        <v>1</v>
      </c>
      <c r="E91" s="74"/>
    </row>
    <row r="92" spans="1:5" s="6" customFormat="1" ht="31.5">
      <c r="A92" s="162" t="s">
        <v>277</v>
      </c>
      <c r="B92" s="84" t="s">
        <v>584</v>
      </c>
      <c r="C92" s="73" t="s">
        <v>136</v>
      </c>
      <c r="D92" s="40">
        <v>1</v>
      </c>
      <c r="E92" s="74" t="s">
        <v>203</v>
      </c>
    </row>
    <row r="93" spans="1:5" s="6" customFormat="1" ht="47.25">
      <c r="A93" s="162" t="s">
        <v>278</v>
      </c>
      <c r="B93" s="65" t="s">
        <v>518</v>
      </c>
      <c r="C93" s="73" t="s">
        <v>136</v>
      </c>
      <c r="D93" s="40">
        <v>1</v>
      </c>
      <c r="E93" s="74"/>
    </row>
    <row r="94" spans="1:5" s="6" customFormat="1" ht="15.75">
      <c r="A94" s="162" t="s">
        <v>279</v>
      </c>
      <c r="B94" s="65" t="s">
        <v>585</v>
      </c>
      <c r="C94" s="73" t="s">
        <v>136</v>
      </c>
      <c r="D94" s="40">
        <v>1</v>
      </c>
      <c r="E94" s="74" t="s">
        <v>202</v>
      </c>
    </row>
    <row r="95" spans="1:5" s="6" customFormat="1" ht="47.25">
      <c r="A95" s="162" t="s">
        <v>280</v>
      </c>
      <c r="B95" s="65" t="s">
        <v>529</v>
      </c>
      <c r="C95" s="73" t="s">
        <v>136</v>
      </c>
      <c r="D95" s="40">
        <v>1</v>
      </c>
      <c r="E95" s="74"/>
    </row>
    <row r="96" spans="1:5" s="6" customFormat="1" ht="33.75" customHeight="1">
      <c r="A96" s="162" t="s">
        <v>281</v>
      </c>
      <c r="B96" s="65" t="s">
        <v>586</v>
      </c>
      <c r="C96" s="73" t="s">
        <v>136</v>
      </c>
      <c r="D96" s="40">
        <v>1</v>
      </c>
      <c r="E96" s="74" t="s">
        <v>203</v>
      </c>
    </row>
    <row r="97" spans="1:5" s="6" customFormat="1" ht="48" customHeight="1">
      <c r="A97" s="162" t="s">
        <v>282</v>
      </c>
      <c r="B97" s="65" t="s">
        <v>528</v>
      </c>
      <c r="C97" s="73" t="s">
        <v>136</v>
      </c>
      <c r="D97" s="40">
        <v>1</v>
      </c>
      <c r="E97" s="74"/>
    </row>
    <row r="98" spans="1:5" s="6" customFormat="1" ht="15.75">
      <c r="A98" s="162" t="s">
        <v>283</v>
      </c>
      <c r="B98" s="65" t="s">
        <v>587</v>
      </c>
      <c r="C98" s="73" t="s">
        <v>136</v>
      </c>
      <c r="D98" s="40">
        <v>1</v>
      </c>
      <c r="E98" s="74" t="s">
        <v>202</v>
      </c>
    </row>
    <row r="99" spans="1:5" s="6" customFormat="1" ht="48.75" customHeight="1">
      <c r="A99" s="162" t="s">
        <v>284</v>
      </c>
      <c r="B99" s="65" t="s">
        <v>527</v>
      </c>
      <c r="C99" s="73" t="s">
        <v>136</v>
      </c>
      <c r="D99" s="40">
        <v>1</v>
      </c>
      <c r="E99" s="74"/>
    </row>
    <row r="100" spans="1:5" s="6" customFormat="1" ht="15.75">
      <c r="A100" s="162" t="s">
        <v>285</v>
      </c>
      <c r="B100" s="65" t="s">
        <v>588</v>
      </c>
      <c r="C100" s="73" t="s">
        <v>136</v>
      </c>
      <c r="D100" s="40">
        <v>1</v>
      </c>
      <c r="E100" s="74" t="s">
        <v>203</v>
      </c>
    </row>
    <row r="101" spans="1:5" s="6" customFormat="1" ht="47.25">
      <c r="A101" s="162" t="s">
        <v>286</v>
      </c>
      <c r="B101" s="65" t="s">
        <v>526</v>
      </c>
      <c r="C101" s="73" t="s">
        <v>136</v>
      </c>
      <c r="D101" s="40">
        <v>1</v>
      </c>
      <c r="E101" s="74"/>
    </row>
    <row r="102" spans="1:5" s="6" customFormat="1" ht="31.5">
      <c r="A102" s="162" t="s">
        <v>287</v>
      </c>
      <c r="B102" s="65" t="s">
        <v>589</v>
      </c>
      <c r="C102" s="73" t="s">
        <v>136</v>
      </c>
      <c r="D102" s="40">
        <v>1</v>
      </c>
      <c r="E102" s="74" t="s">
        <v>203</v>
      </c>
    </row>
    <row r="103" spans="1:5" s="6" customFormat="1" ht="47.25">
      <c r="A103" s="162" t="s">
        <v>288</v>
      </c>
      <c r="B103" s="65" t="s">
        <v>525</v>
      </c>
      <c r="C103" s="73" t="s">
        <v>136</v>
      </c>
      <c r="D103" s="40">
        <v>1</v>
      </c>
      <c r="E103" s="74"/>
    </row>
    <row r="104" spans="1:5" s="6" customFormat="1" ht="31.5">
      <c r="A104" s="162" t="s">
        <v>289</v>
      </c>
      <c r="B104" s="65" t="s">
        <v>590</v>
      </c>
      <c r="C104" s="73" t="s">
        <v>136</v>
      </c>
      <c r="D104" s="40">
        <v>1</v>
      </c>
      <c r="E104" s="74" t="s">
        <v>202</v>
      </c>
    </row>
    <row r="105" spans="1:5" s="6" customFormat="1" ht="48" customHeight="1">
      <c r="A105" s="162" t="s">
        <v>290</v>
      </c>
      <c r="B105" s="65" t="s">
        <v>524</v>
      </c>
      <c r="C105" s="73" t="s">
        <v>136</v>
      </c>
      <c r="D105" s="40">
        <v>1</v>
      </c>
      <c r="E105" s="74"/>
    </row>
    <row r="106" spans="1:5" s="6" customFormat="1" ht="31.5">
      <c r="A106" s="162" t="s">
        <v>291</v>
      </c>
      <c r="B106" s="84" t="s">
        <v>591</v>
      </c>
      <c r="C106" s="73" t="s">
        <v>136</v>
      </c>
      <c r="D106" s="40">
        <v>1</v>
      </c>
      <c r="E106" s="74" t="s">
        <v>202</v>
      </c>
    </row>
    <row r="107" spans="1:5" s="6" customFormat="1" ht="47.25">
      <c r="A107" s="162" t="s">
        <v>292</v>
      </c>
      <c r="B107" s="65" t="s">
        <v>523</v>
      </c>
      <c r="C107" s="73" t="s">
        <v>136</v>
      </c>
      <c r="D107" s="40">
        <v>1</v>
      </c>
      <c r="E107" s="74"/>
    </row>
    <row r="108" spans="1:5" s="6" customFormat="1" ht="31.5">
      <c r="A108" s="162" t="s">
        <v>293</v>
      </c>
      <c r="B108" s="65" t="s">
        <v>592</v>
      </c>
      <c r="C108" s="73" t="s">
        <v>136</v>
      </c>
      <c r="D108" s="40">
        <v>1</v>
      </c>
      <c r="E108" s="74" t="s">
        <v>203</v>
      </c>
    </row>
    <row r="109" spans="1:5" s="6" customFormat="1" ht="48" customHeight="1">
      <c r="A109" s="162" t="s">
        <v>294</v>
      </c>
      <c r="B109" s="65" t="s">
        <v>522</v>
      </c>
      <c r="C109" s="73" t="s">
        <v>136</v>
      </c>
      <c r="D109" s="40">
        <v>1</v>
      </c>
      <c r="E109" s="74"/>
    </row>
    <row r="110" spans="1:5" s="6" customFormat="1" ht="32.25" customHeight="1">
      <c r="A110" s="162" t="s">
        <v>295</v>
      </c>
      <c r="B110" s="65" t="s">
        <v>593</v>
      </c>
      <c r="C110" s="73" t="s">
        <v>136</v>
      </c>
      <c r="D110" s="40">
        <v>1</v>
      </c>
      <c r="E110" s="74" t="s">
        <v>203</v>
      </c>
    </row>
    <row r="111" spans="1:5" s="6" customFormat="1" ht="58.5" customHeight="1">
      <c r="A111" s="162" t="s">
        <v>296</v>
      </c>
      <c r="B111" s="65" t="s">
        <v>521</v>
      </c>
      <c r="C111" s="73" t="s">
        <v>136</v>
      </c>
      <c r="D111" s="40">
        <v>1</v>
      </c>
      <c r="E111" s="74"/>
    </row>
    <row r="112" spans="1:5" s="6" customFormat="1" ht="34.5" customHeight="1">
      <c r="A112" s="162" t="s">
        <v>297</v>
      </c>
      <c r="B112" s="65" t="s">
        <v>594</v>
      </c>
      <c r="C112" s="73" t="s">
        <v>136</v>
      </c>
      <c r="D112" s="40">
        <v>1</v>
      </c>
      <c r="E112" s="74" t="s">
        <v>203</v>
      </c>
    </row>
    <row r="113" spans="1:13" s="6" customFormat="1" ht="47.25">
      <c r="A113" s="162" t="s">
        <v>298</v>
      </c>
      <c r="B113" s="65" t="s">
        <v>519</v>
      </c>
      <c r="C113" s="73" t="s">
        <v>136</v>
      </c>
      <c r="D113" s="40">
        <v>1</v>
      </c>
      <c r="E113" s="74"/>
    </row>
    <row r="114" spans="1:13" s="6" customFormat="1" ht="32.25" customHeight="1">
      <c r="A114" s="162" t="s">
        <v>299</v>
      </c>
      <c r="B114" s="84" t="s">
        <v>595</v>
      </c>
      <c r="C114" s="73" t="s">
        <v>136</v>
      </c>
      <c r="D114" s="40">
        <v>1</v>
      </c>
      <c r="E114" s="74" t="s">
        <v>202</v>
      </c>
    </row>
    <row r="115" spans="1:13" s="31" customFormat="1" ht="47.25" customHeight="1">
      <c r="A115" s="162" t="s">
        <v>300</v>
      </c>
      <c r="B115" s="65" t="s">
        <v>520</v>
      </c>
      <c r="C115" s="73" t="s">
        <v>136</v>
      </c>
      <c r="D115" s="40">
        <v>1</v>
      </c>
      <c r="E115" s="67"/>
    </row>
    <row r="116" spans="1:13" s="232" customFormat="1" ht="15.75">
      <c r="A116" s="162" t="s">
        <v>301</v>
      </c>
      <c r="B116" s="163" t="s">
        <v>735</v>
      </c>
      <c r="C116" s="164" t="s">
        <v>136</v>
      </c>
      <c r="D116" s="164">
        <v>1</v>
      </c>
      <c r="E116" s="173"/>
    </row>
    <row r="117" spans="1:13" s="232" customFormat="1" ht="47.25">
      <c r="A117" s="162" t="s">
        <v>302</v>
      </c>
      <c r="B117" s="163" t="s">
        <v>736</v>
      </c>
      <c r="C117" s="164" t="s">
        <v>136</v>
      </c>
      <c r="D117" s="164">
        <v>1</v>
      </c>
      <c r="E117" s="173" t="s">
        <v>725</v>
      </c>
    </row>
    <row r="118" spans="1:13" s="232" customFormat="1" ht="31.5">
      <c r="A118" s="162" t="s">
        <v>303</v>
      </c>
      <c r="B118" s="163" t="s">
        <v>638</v>
      </c>
      <c r="C118" s="164" t="s">
        <v>136</v>
      </c>
      <c r="D118" s="164">
        <v>1</v>
      </c>
      <c r="E118" s="173" t="s">
        <v>639</v>
      </c>
    </row>
    <row r="119" spans="1:13" s="6" customFormat="1" ht="31.5">
      <c r="A119" s="162" t="s">
        <v>604</v>
      </c>
      <c r="B119" s="65" t="s">
        <v>596</v>
      </c>
      <c r="C119" s="73" t="s">
        <v>136</v>
      </c>
      <c r="D119" s="40">
        <v>1</v>
      </c>
      <c r="E119" s="74" t="s">
        <v>203</v>
      </c>
    </row>
    <row r="120" spans="1:13" s="31" customFormat="1" ht="31.5">
      <c r="A120" s="162" t="s">
        <v>623</v>
      </c>
      <c r="B120" s="65" t="s">
        <v>218</v>
      </c>
      <c r="C120" s="73" t="s">
        <v>136</v>
      </c>
      <c r="D120" s="40">
        <v>1</v>
      </c>
      <c r="E120" s="67" t="s">
        <v>424</v>
      </c>
    </row>
    <row r="121" spans="1:13" s="6" customFormat="1" ht="46.5" customHeight="1">
      <c r="A121" s="162" t="s">
        <v>656</v>
      </c>
      <c r="B121" s="65" t="s">
        <v>436</v>
      </c>
      <c r="C121" s="73" t="s">
        <v>136</v>
      </c>
      <c r="D121" s="40">
        <v>1</v>
      </c>
      <c r="E121" s="67" t="s">
        <v>424</v>
      </c>
    </row>
    <row r="122" spans="1:13" s="168" customFormat="1" ht="31.5">
      <c r="A122" s="162" t="s">
        <v>657</v>
      </c>
      <c r="B122" s="167" t="s">
        <v>477</v>
      </c>
      <c r="C122" s="164" t="s">
        <v>129</v>
      </c>
      <c r="D122" s="164">
        <v>1</v>
      </c>
      <c r="E122" s="165"/>
    </row>
    <row r="123" spans="1:13" s="168" customFormat="1" ht="47.25">
      <c r="A123" s="162" t="s">
        <v>658</v>
      </c>
      <c r="B123" s="163" t="s">
        <v>530</v>
      </c>
      <c r="C123" s="164" t="s">
        <v>373</v>
      </c>
      <c r="D123" s="164">
        <v>1</v>
      </c>
      <c r="E123" s="173"/>
    </row>
    <row r="124" spans="1:13" s="168" customFormat="1" ht="31.5">
      <c r="A124" s="162" t="s">
        <v>681</v>
      </c>
      <c r="B124" s="163" t="s">
        <v>597</v>
      </c>
      <c r="C124" s="164" t="s">
        <v>373</v>
      </c>
      <c r="D124" s="164">
        <v>1</v>
      </c>
      <c r="E124" s="173" t="s">
        <v>438</v>
      </c>
    </row>
    <row r="125" spans="1:13" ht="15.75">
      <c r="A125" s="174" t="s">
        <v>175</v>
      </c>
      <c r="B125" s="64" t="s">
        <v>376</v>
      </c>
      <c r="C125" s="76"/>
      <c r="D125" s="76"/>
      <c r="E125" s="90"/>
      <c r="F125" s="202"/>
      <c r="G125" s="202"/>
      <c r="H125" s="202"/>
      <c r="I125" s="202"/>
      <c r="J125" s="202"/>
      <c r="K125" s="202"/>
      <c r="L125" s="202"/>
      <c r="M125" s="202"/>
    </row>
    <row r="126" spans="1:13" ht="30" customHeight="1">
      <c r="A126" s="162" t="s">
        <v>682</v>
      </c>
      <c r="B126" s="65" t="s">
        <v>726</v>
      </c>
      <c r="C126" s="40" t="s">
        <v>129</v>
      </c>
      <c r="D126" s="164">
        <v>1</v>
      </c>
      <c r="E126" s="91" t="s">
        <v>107</v>
      </c>
    </row>
    <row r="127" spans="1:13" ht="30" customHeight="1">
      <c r="A127" s="162" t="s">
        <v>683</v>
      </c>
      <c r="B127" s="65" t="s">
        <v>727</v>
      </c>
      <c r="C127" s="40" t="s">
        <v>129</v>
      </c>
      <c r="D127" s="164">
        <v>1</v>
      </c>
      <c r="E127" s="91"/>
    </row>
    <row r="128" spans="1:13" ht="30" customHeight="1">
      <c r="A128" s="162" t="s">
        <v>684</v>
      </c>
      <c r="B128" s="65" t="s">
        <v>701</v>
      </c>
      <c r="C128" s="40" t="s">
        <v>129</v>
      </c>
      <c r="D128" s="164">
        <v>1</v>
      </c>
      <c r="E128" s="91"/>
    </row>
    <row r="129" spans="1:5" ht="15.75">
      <c r="A129" s="162" t="s">
        <v>685</v>
      </c>
      <c r="B129" s="65" t="s">
        <v>702</v>
      </c>
      <c r="C129" s="40" t="s">
        <v>129</v>
      </c>
      <c r="D129" s="164">
        <v>1</v>
      </c>
      <c r="E129" s="91"/>
    </row>
    <row r="130" spans="1:5" ht="31.5">
      <c r="A130" s="162" t="s">
        <v>605</v>
      </c>
      <c r="B130" s="65" t="s">
        <v>703</v>
      </c>
      <c r="C130" s="40" t="s">
        <v>129</v>
      </c>
      <c r="D130" s="164">
        <v>1</v>
      </c>
      <c r="E130" s="91"/>
    </row>
    <row r="131" spans="1:5" ht="15.75">
      <c r="A131" s="162" t="s">
        <v>705</v>
      </c>
      <c r="B131" s="65" t="s">
        <v>704</v>
      </c>
      <c r="C131" s="40" t="s">
        <v>129</v>
      </c>
      <c r="D131" s="164">
        <v>1</v>
      </c>
      <c r="E131" s="91"/>
    </row>
    <row r="132" spans="1:5" ht="31.5">
      <c r="A132" s="162" t="s">
        <v>706</v>
      </c>
      <c r="B132" s="65" t="s">
        <v>728</v>
      </c>
      <c r="C132" s="40" t="s">
        <v>129</v>
      </c>
      <c r="D132" s="164">
        <v>1</v>
      </c>
      <c r="E132" s="91"/>
    </row>
    <row r="133" spans="1:5" ht="31.5">
      <c r="A133" s="162" t="s">
        <v>707</v>
      </c>
      <c r="B133" s="65" t="s">
        <v>729</v>
      </c>
      <c r="C133" s="40" t="s">
        <v>129</v>
      </c>
      <c r="D133" s="164">
        <v>1</v>
      </c>
      <c r="E133" s="91"/>
    </row>
    <row r="134" spans="1:5" ht="31.5">
      <c r="A134" s="162" t="s">
        <v>708</v>
      </c>
      <c r="B134" s="65" t="s">
        <v>730</v>
      </c>
      <c r="C134" s="40" t="s">
        <v>129</v>
      </c>
      <c r="D134" s="164">
        <v>1</v>
      </c>
      <c r="E134" s="91"/>
    </row>
    <row r="135" spans="1:5" ht="31.5">
      <c r="A135" s="162" t="s">
        <v>709</v>
      </c>
      <c r="B135" s="163" t="s">
        <v>696</v>
      </c>
      <c r="C135" s="164" t="s">
        <v>130</v>
      </c>
      <c r="D135" s="164">
        <v>1</v>
      </c>
      <c r="E135" s="74"/>
    </row>
    <row r="136" spans="1:5" ht="31.5">
      <c r="A136" s="162" t="s">
        <v>710</v>
      </c>
      <c r="B136" s="163" t="s">
        <v>695</v>
      </c>
      <c r="C136" s="164" t="s">
        <v>130</v>
      </c>
      <c r="D136" s="164">
        <v>1</v>
      </c>
      <c r="E136" s="74"/>
    </row>
    <row r="137" spans="1:5" ht="16.5" customHeight="1">
      <c r="A137" s="174" t="s">
        <v>177</v>
      </c>
      <c r="B137" s="64" t="s">
        <v>20</v>
      </c>
      <c r="C137" s="76"/>
      <c r="D137" s="76"/>
      <c r="E137" s="90"/>
    </row>
    <row r="138" spans="1:5" ht="31.5">
      <c r="A138" s="162" t="s">
        <v>24</v>
      </c>
      <c r="B138" s="70" t="s">
        <v>481</v>
      </c>
      <c r="C138" s="40" t="s">
        <v>130</v>
      </c>
      <c r="D138" s="40">
        <v>1</v>
      </c>
      <c r="E138" s="92"/>
    </row>
    <row r="139" spans="1:5" ht="15.75">
      <c r="A139" s="162" t="s">
        <v>25</v>
      </c>
      <c r="B139" s="163" t="s">
        <v>329</v>
      </c>
      <c r="C139" s="40" t="s">
        <v>130</v>
      </c>
      <c r="D139" s="40">
        <v>1</v>
      </c>
      <c r="E139" s="92"/>
    </row>
    <row r="140" spans="1:5" ht="31.5">
      <c r="A140" s="162" t="s">
        <v>118</v>
      </c>
      <c r="B140" s="70" t="s">
        <v>347</v>
      </c>
      <c r="C140" s="40" t="s">
        <v>130</v>
      </c>
      <c r="D140" s="40">
        <v>1</v>
      </c>
      <c r="E140" s="92"/>
    </row>
    <row r="141" spans="1:5" ht="15.75">
      <c r="A141" s="162" t="s">
        <v>119</v>
      </c>
      <c r="B141" s="163" t="s">
        <v>330</v>
      </c>
      <c r="C141" s="40" t="s">
        <v>130</v>
      </c>
      <c r="D141" s="40">
        <v>1</v>
      </c>
      <c r="E141" s="92"/>
    </row>
    <row r="142" spans="1:5" ht="15.75">
      <c r="A142" s="162" t="s">
        <v>120</v>
      </c>
      <c r="B142" s="163" t="s">
        <v>331</v>
      </c>
      <c r="C142" s="40" t="s">
        <v>130</v>
      </c>
      <c r="D142" s="40">
        <v>1</v>
      </c>
      <c r="E142" s="92"/>
    </row>
    <row r="143" spans="1:5" ht="15.75">
      <c r="A143" s="162" t="s">
        <v>121</v>
      </c>
      <c r="B143" s="70" t="s">
        <v>460</v>
      </c>
      <c r="C143" s="40" t="s">
        <v>129</v>
      </c>
      <c r="D143" s="40">
        <v>1</v>
      </c>
      <c r="E143" s="92"/>
    </row>
    <row r="144" spans="1:5" ht="15.75">
      <c r="A144" s="162" t="s">
        <v>122</v>
      </c>
      <c r="B144" s="163" t="s">
        <v>548</v>
      </c>
      <c r="C144" s="164" t="s">
        <v>130</v>
      </c>
      <c r="D144" s="164">
        <v>1</v>
      </c>
      <c r="E144" s="166" t="s">
        <v>716</v>
      </c>
    </row>
    <row r="145" spans="1:5" ht="48" customHeight="1">
      <c r="A145" s="162" t="s">
        <v>123</v>
      </c>
      <c r="B145" s="163" t="s">
        <v>549</v>
      </c>
      <c r="C145" s="164" t="s">
        <v>130</v>
      </c>
      <c r="D145" s="164">
        <v>1</v>
      </c>
      <c r="E145" s="166"/>
    </row>
    <row r="146" spans="1:5" s="19" customFormat="1" ht="31.5">
      <c r="A146" s="223" t="s">
        <v>13</v>
      </c>
      <c r="B146" s="75" t="s">
        <v>332</v>
      </c>
      <c r="C146" s="76"/>
      <c r="D146" s="76"/>
      <c r="E146" s="90"/>
    </row>
    <row r="147" spans="1:5" s="11" customFormat="1" ht="48" customHeight="1">
      <c r="A147" s="162" t="s">
        <v>116</v>
      </c>
      <c r="B147" s="163" t="s">
        <v>461</v>
      </c>
      <c r="C147" s="164" t="s">
        <v>130</v>
      </c>
      <c r="D147" s="164">
        <v>1</v>
      </c>
      <c r="E147" s="166"/>
    </row>
    <row r="148" spans="1:5" s="168" customFormat="1" ht="32.25" customHeight="1">
      <c r="A148" s="162" t="s">
        <v>117</v>
      </c>
      <c r="B148" s="209" t="s">
        <v>205</v>
      </c>
      <c r="C148" s="210" t="s">
        <v>130</v>
      </c>
      <c r="D148" s="210">
        <v>1</v>
      </c>
      <c r="E148" s="211"/>
    </row>
    <row r="149" spans="1:5" ht="30" customHeight="1">
      <c r="A149" s="162" t="s">
        <v>219</v>
      </c>
      <c r="B149" s="70" t="s">
        <v>333</v>
      </c>
      <c r="C149" s="40" t="s">
        <v>130</v>
      </c>
      <c r="D149" s="40">
        <v>1</v>
      </c>
      <c r="E149" s="92"/>
    </row>
    <row r="150" spans="1:5" ht="31.5">
      <c r="A150" s="162" t="s">
        <v>304</v>
      </c>
      <c r="B150" s="70" t="s">
        <v>372</v>
      </c>
      <c r="C150" s="40" t="s">
        <v>130</v>
      </c>
      <c r="D150" s="40">
        <v>1</v>
      </c>
      <c r="E150" s="92"/>
    </row>
    <row r="151" spans="1:5" ht="16.5" customHeight="1">
      <c r="A151" s="162" t="s">
        <v>305</v>
      </c>
      <c r="B151" s="212" t="s">
        <v>37</v>
      </c>
      <c r="C151" s="40" t="s">
        <v>130</v>
      </c>
      <c r="D151" s="40">
        <v>1</v>
      </c>
      <c r="E151" s="92"/>
    </row>
    <row r="152" spans="1:5" ht="16.5" customHeight="1">
      <c r="A152" s="162" t="s">
        <v>306</v>
      </c>
      <c r="B152" s="212" t="s">
        <v>74</v>
      </c>
      <c r="C152" s="40" t="s">
        <v>130</v>
      </c>
      <c r="D152" s="40">
        <v>1</v>
      </c>
      <c r="E152" s="92"/>
    </row>
    <row r="153" spans="1:5" ht="31.5">
      <c r="A153" s="162" t="s">
        <v>649</v>
      </c>
      <c r="B153" s="93" t="s">
        <v>441</v>
      </c>
      <c r="C153" s="40" t="s">
        <v>130</v>
      </c>
      <c r="D153" s="40">
        <v>1</v>
      </c>
      <c r="E153" s="92"/>
    </row>
    <row r="154" spans="1:5" ht="30.75" customHeight="1">
      <c r="A154" s="162" t="s">
        <v>307</v>
      </c>
      <c r="B154" s="163" t="s">
        <v>21</v>
      </c>
      <c r="C154" s="40" t="s">
        <v>130</v>
      </c>
      <c r="D154" s="40">
        <v>1</v>
      </c>
      <c r="E154" s="92" t="s">
        <v>456</v>
      </c>
    </row>
    <row r="155" spans="1:5" ht="16.5" customHeight="1">
      <c r="A155" s="162" t="s">
        <v>308</v>
      </c>
      <c r="B155" s="163" t="s">
        <v>425</v>
      </c>
      <c r="C155" s="40" t="s">
        <v>130</v>
      </c>
      <c r="D155" s="40">
        <v>1</v>
      </c>
      <c r="E155" s="92"/>
    </row>
    <row r="156" spans="1:5" ht="16.5" customHeight="1">
      <c r="A156" s="162" t="s">
        <v>309</v>
      </c>
      <c r="B156" s="163" t="s">
        <v>336</v>
      </c>
      <c r="C156" s="40" t="s">
        <v>130</v>
      </c>
      <c r="D156" s="40">
        <v>1</v>
      </c>
      <c r="E156" s="92"/>
    </row>
    <row r="157" spans="1:5" ht="15.75">
      <c r="A157" s="162" t="s">
        <v>310</v>
      </c>
      <c r="B157" s="163" t="s">
        <v>462</v>
      </c>
      <c r="C157" s="40" t="s">
        <v>130</v>
      </c>
      <c r="D157" s="40">
        <v>1</v>
      </c>
      <c r="E157" s="92"/>
    </row>
    <row r="158" spans="1:5" ht="15.75">
      <c r="A158" s="162" t="s">
        <v>311</v>
      </c>
      <c r="B158" s="163" t="s">
        <v>334</v>
      </c>
      <c r="C158" s="164" t="s">
        <v>129</v>
      </c>
      <c r="D158" s="164">
        <v>1</v>
      </c>
      <c r="E158" s="165"/>
    </row>
    <row r="159" spans="1:5" ht="15.75">
      <c r="A159" s="162" t="s">
        <v>312</v>
      </c>
      <c r="B159" s="163" t="s">
        <v>335</v>
      </c>
      <c r="C159" s="40" t="s">
        <v>129</v>
      </c>
      <c r="D159" s="40">
        <v>1</v>
      </c>
      <c r="E159" s="92"/>
    </row>
    <row r="160" spans="1:5" ht="15.75">
      <c r="A160" s="162" t="s">
        <v>313</v>
      </c>
      <c r="B160" s="163" t="s">
        <v>239</v>
      </c>
      <c r="C160" s="40" t="s">
        <v>130</v>
      </c>
      <c r="D160" s="40">
        <v>1</v>
      </c>
      <c r="E160" s="92"/>
    </row>
    <row r="161" spans="1:6" ht="63">
      <c r="A161" s="162" t="s">
        <v>314</v>
      </c>
      <c r="B161" s="70" t="s">
        <v>550</v>
      </c>
      <c r="C161" s="40" t="s">
        <v>130</v>
      </c>
      <c r="D161" s="40">
        <v>1</v>
      </c>
      <c r="E161" s="92" t="s">
        <v>482</v>
      </c>
    </row>
    <row r="162" spans="1:6" ht="31.5">
      <c r="A162" s="162" t="s">
        <v>315</v>
      </c>
      <c r="B162" s="163" t="s">
        <v>221</v>
      </c>
      <c r="C162" s="40" t="s">
        <v>130</v>
      </c>
      <c r="D162" s="40">
        <v>1</v>
      </c>
      <c r="E162" s="177"/>
      <c r="F162" s="188"/>
    </row>
    <row r="163" spans="1:6" ht="32.25" customHeight="1">
      <c r="A163" s="162" t="s">
        <v>316</v>
      </c>
      <c r="B163" s="163" t="s">
        <v>339</v>
      </c>
      <c r="C163" s="40" t="s">
        <v>130</v>
      </c>
      <c r="D163" s="40">
        <v>1</v>
      </c>
      <c r="E163" s="92"/>
    </row>
    <row r="164" spans="1:6" ht="15.75">
      <c r="A164" s="162" t="s">
        <v>317</v>
      </c>
      <c r="B164" s="163" t="s">
        <v>426</v>
      </c>
      <c r="C164" s="40" t="s">
        <v>130</v>
      </c>
      <c r="D164" s="40">
        <v>1</v>
      </c>
      <c r="E164" s="92"/>
    </row>
    <row r="165" spans="1:6" s="168" customFormat="1" ht="15.75">
      <c r="A165" s="162" t="s">
        <v>318</v>
      </c>
      <c r="B165" s="163" t="s">
        <v>640</v>
      </c>
      <c r="C165" s="164" t="s">
        <v>129</v>
      </c>
      <c r="D165" s="164">
        <v>1</v>
      </c>
      <c r="E165" s="165"/>
    </row>
    <row r="166" spans="1:6" ht="31.5">
      <c r="A166" s="162" t="s">
        <v>337</v>
      </c>
      <c r="B166" s="94" t="s">
        <v>463</v>
      </c>
      <c r="C166" s="40" t="s">
        <v>130</v>
      </c>
      <c r="D166" s="40">
        <v>1</v>
      </c>
      <c r="E166" s="92"/>
    </row>
    <row r="167" spans="1:6" ht="47.25">
      <c r="A167" s="162" t="s">
        <v>338</v>
      </c>
      <c r="B167" s="70" t="s">
        <v>467</v>
      </c>
      <c r="C167" s="40" t="s">
        <v>130</v>
      </c>
      <c r="D167" s="40">
        <v>1</v>
      </c>
      <c r="E167" s="92" t="s">
        <v>493</v>
      </c>
    </row>
    <row r="168" spans="1:6" ht="13.5" customHeight="1">
      <c r="A168" s="174" t="s">
        <v>319</v>
      </c>
      <c r="B168" s="64" t="s">
        <v>407</v>
      </c>
      <c r="C168" s="76"/>
      <c r="D168" s="76"/>
      <c r="E168" s="90"/>
    </row>
    <row r="169" spans="1:6" s="19" customFormat="1" ht="31.5">
      <c r="A169" s="178" t="s">
        <v>348</v>
      </c>
      <c r="B169" s="95" t="s">
        <v>483</v>
      </c>
      <c r="C169" s="108" t="s">
        <v>129</v>
      </c>
      <c r="D169" s="108">
        <v>1</v>
      </c>
      <c r="E169" s="96" t="s">
        <v>108</v>
      </c>
    </row>
    <row r="170" spans="1:6" s="19" customFormat="1" ht="16.5" customHeight="1">
      <c r="A170" s="178" t="s">
        <v>349</v>
      </c>
      <c r="B170" s="95" t="s">
        <v>486</v>
      </c>
      <c r="C170" s="108" t="s">
        <v>130</v>
      </c>
      <c r="D170" s="108">
        <v>1</v>
      </c>
      <c r="E170" s="96"/>
    </row>
    <row r="171" spans="1:6" s="19" customFormat="1" ht="31.5">
      <c r="A171" s="178" t="s">
        <v>320</v>
      </c>
      <c r="B171" s="95" t="s">
        <v>487</v>
      </c>
      <c r="C171" s="108" t="s">
        <v>129</v>
      </c>
      <c r="D171" s="108">
        <v>1</v>
      </c>
      <c r="E171" s="96"/>
    </row>
    <row r="172" spans="1:6" s="19" customFormat="1" ht="15.75">
      <c r="A172" s="178" t="s">
        <v>340</v>
      </c>
      <c r="B172" s="209" t="s">
        <v>551</v>
      </c>
      <c r="C172" s="108" t="s">
        <v>136</v>
      </c>
      <c r="D172" s="108">
        <v>1</v>
      </c>
      <c r="E172" s="96"/>
    </row>
    <row r="173" spans="1:6" s="19" customFormat="1" ht="15.75">
      <c r="A173" s="178" t="s">
        <v>206</v>
      </c>
      <c r="B173" s="209" t="s">
        <v>484</v>
      </c>
      <c r="C173" s="108" t="s">
        <v>220</v>
      </c>
      <c r="D173" s="108">
        <v>1</v>
      </c>
      <c r="E173" s="96"/>
    </row>
    <row r="174" spans="1:6" s="168" customFormat="1" ht="31.5">
      <c r="A174" s="178" t="s">
        <v>405</v>
      </c>
      <c r="B174" s="209" t="s">
        <v>732</v>
      </c>
      <c r="C174" s="210" t="s">
        <v>130</v>
      </c>
      <c r="D174" s="210">
        <v>1</v>
      </c>
      <c r="E174" s="211" t="s">
        <v>731</v>
      </c>
    </row>
    <row r="175" spans="1:6" s="19" customFormat="1" ht="31.5">
      <c r="A175" s="178" t="s">
        <v>452</v>
      </c>
      <c r="B175" s="95" t="s">
        <v>485</v>
      </c>
      <c r="C175" s="108" t="s">
        <v>129</v>
      </c>
      <c r="D175" s="108">
        <v>1</v>
      </c>
      <c r="E175" s="96"/>
    </row>
    <row r="176" spans="1:6" s="19" customFormat="1" ht="15.75">
      <c r="A176" s="178" t="s">
        <v>531</v>
      </c>
      <c r="B176" s="95" t="s">
        <v>457</v>
      </c>
      <c r="C176" s="108" t="s">
        <v>129</v>
      </c>
      <c r="D176" s="108">
        <v>1</v>
      </c>
      <c r="E176" s="96" t="s">
        <v>717</v>
      </c>
    </row>
    <row r="177" spans="1:10" s="19" customFormat="1" ht="47.25">
      <c r="A177" s="178" t="s">
        <v>650</v>
      </c>
      <c r="B177" s="161" t="s">
        <v>552</v>
      </c>
      <c r="C177" s="108" t="s">
        <v>129</v>
      </c>
      <c r="D177" s="108">
        <v>1</v>
      </c>
      <c r="E177" s="96"/>
    </row>
    <row r="178" spans="1:10" s="19" customFormat="1" ht="16.5" customHeight="1">
      <c r="A178" s="223" t="s">
        <v>8</v>
      </c>
      <c r="B178" s="75" t="s">
        <v>408</v>
      </c>
      <c r="C178" s="76"/>
      <c r="D178" s="76"/>
      <c r="E178" s="90"/>
    </row>
    <row r="179" spans="1:10" ht="31.5">
      <c r="A179" s="179" t="s">
        <v>350</v>
      </c>
      <c r="B179" s="167" t="s">
        <v>642</v>
      </c>
      <c r="C179" s="85" t="s">
        <v>129</v>
      </c>
      <c r="D179" s="85">
        <v>1</v>
      </c>
      <c r="E179" s="97" t="s">
        <v>108</v>
      </c>
    </row>
    <row r="180" spans="1:10" ht="16.5" customHeight="1">
      <c r="A180" s="179" t="s">
        <v>351</v>
      </c>
      <c r="B180" s="167" t="s">
        <v>641</v>
      </c>
      <c r="C180" s="85" t="s">
        <v>136</v>
      </c>
      <c r="D180" s="85">
        <v>1</v>
      </c>
      <c r="E180" s="97"/>
    </row>
    <row r="181" spans="1:10" ht="16.5" customHeight="1">
      <c r="A181" s="179" t="s">
        <v>532</v>
      </c>
      <c r="B181" s="84" t="s">
        <v>488</v>
      </c>
      <c r="C181" s="85" t="s">
        <v>130</v>
      </c>
      <c r="D181" s="85">
        <v>1</v>
      </c>
      <c r="E181" s="97"/>
    </row>
    <row r="182" spans="1:10" ht="31.5">
      <c r="A182" s="179" t="s">
        <v>533</v>
      </c>
      <c r="B182" s="84" t="s">
        <v>489</v>
      </c>
      <c r="C182" s="85" t="s">
        <v>129</v>
      </c>
      <c r="D182" s="85">
        <v>1</v>
      </c>
      <c r="E182" s="97"/>
    </row>
    <row r="183" spans="1:10" ht="15.75">
      <c r="A183" s="179" t="s">
        <v>535</v>
      </c>
      <c r="B183" s="84" t="s">
        <v>536</v>
      </c>
      <c r="C183" s="85" t="s">
        <v>129</v>
      </c>
      <c r="D183" s="85">
        <v>1</v>
      </c>
      <c r="E183" s="97"/>
    </row>
    <row r="184" spans="1:10" s="19" customFormat="1" ht="16.5" customHeight="1">
      <c r="A184" s="223" t="s">
        <v>9</v>
      </c>
      <c r="B184" s="75" t="s">
        <v>409</v>
      </c>
      <c r="C184" s="76"/>
      <c r="D184" s="76"/>
      <c r="E184" s="90"/>
    </row>
    <row r="185" spans="1:10" s="19" customFormat="1" ht="31.5">
      <c r="A185" s="162" t="s">
        <v>0</v>
      </c>
      <c r="B185" s="65" t="s">
        <v>643</v>
      </c>
      <c r="C185" s="40" t="s">
        <v>129</v>
      </c>
      <c r="D185" s="40">
        <v>1</v>
      </c>
      <c r="E185" s="98" t="s">
        <v>108</v>
      </c>
    </row>
    <row r="186" spans="1:10" s="19" customFormat="1" ht="15.75">
      <c r="A186" s="162" t="s">
        <v>1</v>
      </c>
      <c r="B186" s="65" t="s">
        <v>341</v>
      </c>
      <c r="C186" s="40" t="s">
        <v>136</v>
      </c>
      <c r="D186" s="40">
        <v>1</v>
      </c>
      <c r="E186" s="98"/>
    </row>
    <row r="187" spans="1:10" s="19" customFormat="1" ht="31.5">
      <c r="A187" s="162" t="s">
        <v>26</v>
      </c>
      <c r="B187" s="65" t="s">
        <v>437</v>
      </c>
      <c r="C187" s="40" t="s">
        <v>136</v>
      </c>
      <c r="D187" s="40">
        <v>1</v>
      </c>
      <c r="E187" s="98"/>
    </row>
    <row r="188" spans="1:10" s="19" customFormat="1" ht="47.25">
      <c r="A188" s="162" t="s">
        <v>2</v>
      </c>
      <c r="B188" s="65" t="s">
        <v>534</v>
      </c>
      <c r="C188" s="40" t="s">
        <v>136</v>
      </c>
      <c r="D188" s="40">
        <v>1</v>
      </c>
      <c r="E188" s="98"/>
      <c r="F188" s="183"/>
      <c r="G188" s="183"/>
      <c r="H188" s="183"/>
      <c r="I188" s="183"/>
      <c r="J188" s="183"/>
    </row>
    <row r="189" spans="1:10" s="19" customFormat="1" ht="63">
      <c r="A189" s="162" t="s">
        <v>3</v>
      </c>
      <c r="B189" s="65" t="s">
        <v>458</v>
      </c>
      <c r="C189" s="40" t="s">
        <v>129</v>
      </c>
      <c r="D189" s="40">
        <v>1</v>
      </c>
      <c r="E189" s="98"/>
      <c r="F189" s="203"/>
      <c r="G189" s="203"/>
      <c r="H189" s="203"/>
      <c r="I189" s="203"/>
      <c r="J189" s="203"/>
    </row>
    <row r="190" spans="1:10" s="19" customFormat="1" ht="107.25" customHeight="1">
      <c r="A190" s="162" t="s">
        <v>204</v>
      </c>
      <c r="B190" s="65" t="s">
        <v>459</v>
      </c>
      <c r="C190" s="40" t="s">
        <v>129</v>
      </c>
      <c r="D190" s="40">
        <v>1</v>
      </c>
      <c r="E190" s="98"/>
      <c r="F190" s="203"/>
      <c r="G190" s="203"/>
      <c r="H190" s="203"/>
      <c r="I190" s="203"/>
      <c r="J190" s="203"/>
    </row>
    <row r="191" spans="1:10" s="19" customFormat="1" ht="15.75">
      <c r="A191" s="223" t="s">
        <v>27</v>
      </c>
      <c r="B191" s="180" t="s">
        <v>627</v>
      </c>
      <c r="C191" s="181"/>
      <c r="D191" s="181"/>
      <c r="E191" s="182"/>
      <c r="F191" s="201"/>
      <c r="G191" s="201"/>
      <c r="H191" s="201"/>
      <c r="I191" s="201"/>
      <c r="J191" s="201"/>
    </row>
    <row r="192" spans="1:10" ht="31.5">
      <c r="A192" s="179" t="s">
        <v>28</v>
      </c>
      <c r="B192" s="84" t="s">
        <v>644</v>
      </c>
      <c r="C192" s="85" t="s">
        <v>129</v>
      </c>
      <c r="D192" s="85">
        <v>1</v>
      </c>
      <c r="E192" s="97" t="s">
        <v>108</v>
      </c>
    </row>
    <row r="193" spans="1:10" ht="16.5" customHeight="1">
      <c r="A193" s="179" t="s">
        <v>29</v>
      </c>
      <c r="B193" s="84" t="s">
        <v>628</v>
      </c>
      <c r="C193" s="85" t="s">
        <v>136</v>
      </c>
      <c r="D193" s="85">
        <v>1</v>
      </c>
      <c r="E193" s="97"/>
    </row>
    <row r="194" spans="1:10" ht="16.5" customHeight="1">
      <c r="A194" s="179" t="s">
        <v>321</v>
      </c>
      <c r="B194" s="84" t="s">
        <v>488</v>
      </c>
      <c r="C194" s="85" t="s">
        <v>130</v>
      </c>
      <c r="D194" s="85">
        <v>1</v>
      </c>
      <c r="E194" s="97"/>
    </row>
    <row r="195" spans="1:10" ht="31.5">
      <c r="A195" s="179" t="s">
        <v>322</v>
      </c>
      <c r="B195" s="84" t="s">
        <v>489</v>
      </c>
      <c r="C195" s="85" t="s">
        <v>129</v>
      </c>
      <c r="D195" s="85">
        <v>1</v>
      </c>
      <c r="E195" s="97"/>
    </row>
    <row r="196" spans="1:10" s="19" customFormat="1" ht="15.75">
      <c r="A196" s="179" t="s">
        <v>323</v>
      </c>
      <c r="B196" s="84" t="s">
        <v>543</v>
      </c>
      <c r="C196" s="40" t="s">
        <v>129</v>
      </c>
      <c r="D196" s="40">
        <v>1</v>
      </c>
      <c r="E196" s="98"/>
      <c r="F196" s="201"/>
      <c r="G196" s="201"/>
      <c r="H196" s="201"/>
      <c r="I196" s="201"/>
      <c r="J196" s="201"/>
    </row>
    <row r="197" spans="1:10" s="19" customFormat="1" ht="15.75">
      <c r="A197" s="223" t="s">
        <v>30</v>
      </c>
      <c r="B197" s="180" t="s">
        <v>632</v>
      </c>
      <c r="C197" s="181"/>
      <c r="D197" s="181"/>
      <c r="E197" s="182"/>
      <c r="F197" s="201"/>
      <c r="G197" s="201"/>
      <c r="H197" s="201"/>
      <c r="I197" s="201"/>
      <c r="J197" s="201"/>
    </row>
    <row r="198" spans="1:10" s="168" customFormat="1" ht="31.5">
      <c r="A198" s="179" t="s">
        <v>31</v>
      </c>
      <c r="B198" s="167" t="s">
        <v>645</v>
      </c>
      <c r="C198" s="234" t="s">
        <v>129</v>
      </c>
      <c r="D198" s="234">
        <v>1</v>
      </c>
      <c r="E198" s="235" t="s">
        <v>108</v>
      </c>
    </row>
    <row r="199" spans="1:10" s="168" customFormat="1" ht="16.5" customHeight="1">
      <c r="A199" s="179" t="s">
        <v>32</v>
      </c>
      <c r="B199" s="167" t="s">
        <v>633</v>
      </c>
      <c r="C199" s="234" t="s">
        <v>136</v>
      </c>
      <c r="D199" s="234">
        <v>1</v>
      </c>
      <c r="E199" s="235"/>
    </row>
    <row r="200" spans="1:10" s="168" customFormat="1" ht="16.5" customHeight="1">
      <c r="A200" s="179" t="s">
        <v>366</v>
      </c>
      <c r="B200" s="167" t="s">
        <v>488</v>
      </c>
      <c r="C200" s="234" t="s">
        <v>130</v>
      </c>
      <c r="D200" s="234">
        <v>1</v>
      </c>
      <c r="E200" s="235"/>
    </row>
    <row r="201" spans="1:10" s="168" customFormat="1" ht="31.5">
      <c r="A201" s="179" t="s">
        <v>367</v>
      </c>
      <c r="B201" s="167" t="s">
        <v>489</v>
      </c>
      <c r="C201" s="234" t="s">
        <v>129</v>
      </c>
      <c r="D201" s="234">
        <v>1</v>
      </c>
      <c r="E201" s="235"/>
    </row>
    <row r="202" spans="1:10" s="168" customFormat="1" ht="15.75">
      <c r="A202" s="179" t="s">
        <v>406</v>
      </c>
      <c r="B202" s="167" t="s">
        <v>543</v>
      </c>
      <c r="C202" s="164" t="s">
        <v>129</v>
      </c>
      <c r="D202" s="164">
        <v>1</v>
      </c>
      <c r="E202" s="165"/>
      <c r="F202" s="236"/>
      <c r="G202" s="236"/>
      <c r="H202" s="236"/>
      <c r="I202" s="236"/>
      <c r="J202" s="236"/>
    </row>
    <row r="203" spans="1:10" s="168" customFormat="1" ht="31.5">
      <c r="A203" s="179" t="s">
        <v>676</v>
      </c>
      <c r="B203" s="209" t="s">
        <v>678</v>
      </c>
      <c r="C203" s="210" t="s">
        <v>130</v>
      </c>
      <c r="D203" s="210">
        <v>1</v>
      </c>
      <c r="E203" s="211" t="s">
        <v>677</v>
      </c>
    </row>
    <row r="204" spans="1:10" s="19" customFormat="1" ht="15.75">
      <c r="A204" s="223" t="s">
        <v>33</v>
      </c>
      <c r="B204" s="180" t="s">
        <v>625</v>
      </c>
      <c r="C204" s="213"/>
      <c r="D204" s="213"/>
      <c r="E204" s="213"/>
      <c r="F204" s="201"/>
      <c r="G204" s="201"/>
      <c r="H204" s="201"/>
      <c r="I204" s="201"/>
      <c r="J204" s="201"/>
    </row>
    <row r="205" spans="1:10" s="168" customFormat="1" ht="15.75">
      <c r="A205" s="179" t="s">
        <v>34</v>
      </c>
      <c r="B205" s="237" t="s">
        <v>626</v>
      </c>
      <c r="C205" s="164" t="s">
        <v>138</v>
      </c>
      <c r="D205" s="234">
        <v>1</v>
      </c>
      <c r="E205" s="167"/>
      <c r="F205" s="236"/>
      <c r="G205" s="236"/>
      <c r="H205" s="236"/>
      <c r="I205" s="236"/>
      <c r="J205" s="236"/>
    </row>
    <row r="206" spans="1:10" s="168" customFormat="1" ht="31.5">
      <c r="A206" s="179" t="s">
        <v>35</v>
      </c>
      <c r="B206" s="167" t="s">
        <v>646</v>
      </c>
      <c r="C206" s="234" t="s">
        <v>129</v>
      </c>
      <c r="D206" s="164">
        <v>1</v>
      </c>
      <c r="E206" s="235" t="s">
        <v>108</v>
      </c>
      <c r="F206" s="236"/>
      <c r="G206" s="236"/>
      <c r="H206" s="236"/>
      <c r="I206" s="236"/>
      <c r="J206" s="236"/>
    </row>
    <row r="207" spans="1:10" s="168" customFormat="1" ht="15.75">
      <c r="A207" s="179" t="s">
        <v>36</v>
      </c>
      <c r="B207" s="167" t="s">
        <v>629</v>
      </c>
      <c r="C207" s="234" t="s">
        <v>136</v>
      </c>
      <c r="D207" s="164">
        <v>1</v>
      </c>
      <c r="E207" s="165"/>
      <c r="F207" s="236"/>
      <c r="G207" s="236"/>
      <c r="H207" s="236"/>
      <c r="I207" s="236"/>
      <c r="J207" s="236"/>
    </row>
    <row r="208" spans="1:10" s="168" customFormat="1" ht="15.75">
      <c r="A208" s="179" t="s">
        <v>537</v>
      </c>
      <c r="B208" s="167" t="s">
        <v>630</v>
      </c>
      <c r="C208" s="234" t="s">
        <v>130</v>
      </c>
      <c r="D208" s="164">
        <v>1</v>
      </c>
      <c r="E208" s="235" t="s">
        <v>124</v>
      </c>
      <c r="F208" s="236"/>
      <c r="G208" s="236"/>
      <c r="H208" s="236"/>
      <c r="I208" s="236"/>
      <c r="J208" s="236"/>
    </row>
    <row r="209" spans="1:10" s="168" customFormat="1" ht="31.5">
      <c r="A209" s="179" t="s">
        <v>538</v>
      </c>
      <c r="B209" s="167" t="s">
        <v>631</v>
      </c>
      <c r="C209" s="234" t="s">
        <v>130</v>
      </c>
      <c r="D209" s="164">
        <v>1</v>
      </c>
      <c r="E209" s="235"/>
      <c r="F209" s="236"/>
      <c r="G209" s="236"/>
      <c r="H209" s="236"/>
      <c r="I209" s="236"/>
      <c r="J209" s="236"/>
    </row>
    <row r="210" spans="1:10" s="168" customFormat="1" ht="15.75">
      <c r="A210" s="179" t="s">
        <v>539</v>
      </c>
      <c r="B210" s="167" t="s">
        <v>488</v>
      </c>
      <c r="C210" s="234" t="s">
        <v>130</v>
      </c>
      <c r="D210" s="164">
        <v>1</v>
      </c>
      <c r="E210" s="165"/>
      <c r="F210" s="236"/>
      <c r="G210" s="236"/>
      <c r="H210" s="236"/>
      <c r="I210" s="236"/>
      <c r="J210" s="236"/>
    </row>
    <row r="211" spans="1:10" s="168" customFormat="1" ht="31.5">
      <c r="A211" s="179" t="s">
        <v>540</v>
      </c>
      <c r="B211" s="167" t="s">
        <v>489</v>
      </c>
      <c r="C211" s="234" t="s">
        <v>129</v>
      </c>
      <c r="D211" s="164">
        <v>1</v>
      </c>
      <c r="E211" s="165"/>
      <c r="F211" s="236"/>
      <c r="G211" s="236"/>
      <c r="H211" s="236"/>
      <c r="I211" s="236"/>
      <c r="J211" s="236"/>
    </row>
    <row r="212" spans="1:10" s="168" customFormat="1" ht="15.75">
      <c r="A212" s="179" t="s">
        <v>651</v>
      </c>
      <c r="B212" s="167" t="s">
        <v>543</v>
      </c>
      <c r="C212" s="164" t="s">
        <v>129</v>
      </c>
      <c r="D212" s="164">
        <v>1</v>
      </c>
      <c r="E212" s="165"/>
      <c r="F212" s="236"/>
      <c r="G212" s="236"/>
      <c r="H212" s="236"/>
      <c r="I212" s="236"/>
      <c r="J212" s="236"/>
    </row>
    <row r="213" spans="1:10" s="19" customFormat="1" ht="14.25" customHeight="1">
      <c r="A213" s="174" t="s">
        <v>324</v>
      </c>
      <c r="B213" s="75" t="s">
        <v>430</v>
      </c>
      <c r="C213" s="76"/>
      <c r="D213" s="76"/>
      <c r="E213" s="90"/>
    </row>
    <row r="214" spans="1:10" s="19" customFormat="1" ht="31.5">
      <c r="A214" s="162" t="s">
        <v>325</v>
      </c>
      <c r="B214" s="84" t="s">
        <v>468</v>
      </c>
      <c r="C214" s="40" t="s">
        <v>129</v>
      </c>
      <c r="D214" s="40">
        <v>1</v>
      </c>
      <c r="E214" s="98" t="s">
        <v>124</v>
      </c>
    </row>
    <row r="215" spans="1:10" s="19" customFormat="1" ht="31.5">
      <c r="A215" s="162" t="s">
        <v>326</v>
      </c>
      <c r="B215" s="84" t="s">
        <v>427</v>
      </c>
      <c r="C215" s="40" t="s">
        <v>129</v>
      </c>
      <c r="D215" s="40">
        <v>1</v>
      </c>
      <c r="E215" s="98"/>
    </row>
    <row r="216" spans="1:10" s="19" customFormat="1" ht="33" customHeight="1">
      <c r="A216" s="162" t="s">
        <v>327</v>
      </c>
      <c r="B216" s="167" t="s">
        <v>353</v>
      </c>
      <c r="C216" s="40" t="s">
        <v>129</v>
      </c>
      <c r="D216" s="40">
        <v>1</v>
      </c>
      <c r="E216" s="98" t="s">
        <v>124</v>
      </c>
    </row>
    <row r="217" spans="1:10" s="19" customFormat="1" ht="31.5">
      <c r="A217" s="162" t="s">
        <v>652</v>
      </c>
      <c r="B217" s="167" t="s">
        <v>469</v>
      </c>
      <c r="C217" s="40" t="s">
        <v>129</v>
      </c>
      <c r="D217" s="40">
        <v>1</v>
      </c>
      <c r="E217" s="98"/>
    </row>
    <row r="218" spans="1:10" s="19" customFormat="1" ht="33" customHeight="1">
      <c r="A218" s="162" t="s">
        <v>653</v>
      </c>
      <c r="B218" s="167" t="s">
        <v>355</v>
      </c>
      <c r="C218" s="40" t="s">
        <v>129</v>
      </c>
      <c r="D218" s="40">
        <v>1</v>
      </c>
      <c r="E218" s="98"/>
    </row>
    <row r="219" spans="1:10" s="19" customFormat="1" ht="31.5">
      <c r="A219" s="162" t="s">
        <v>654</v>
      </c>
      <c r="B219" s="84" t="s">
        <v>342</v>
      </c>
      <c r="C219" s="40" t="s">
        <v>129</v>
      </c>
      <c r="D219" s="40">
        <v>1</v>
      </c>
      <c r="E219" s="98" t="s">
        <v>124</v>
      </c>
    </row>
    <row r="220" spans="1:10" s="19" customFormat="1" ht="31.5">
      <c r="A220" s="162" t="s">
        <v>655</v>
      </c>
      <c r="B220" s="84" t="s">
        <v>428</v>
      </c>
      <c r="C220" s="40" t="s">
        <v>129</v>
      </c>
      <c r="D220" s="40">
        <v>1</v>
      </c>
      <c r="E220" s="98"/>
    </row>
    <row r="221" spans="1:10" s="168" customFormat="1" ht="32.25" customHeight="1">
      <c r="A221" s="239" t="s">
        <v>361</v>
      </c>
      <c r="B221" s="240" t="s">
        <v>721</v>
      </c>
      <c r="C221" s="181"/>
      <c r="D221" s="181"/>
      <c r="E221" s="182"/>
    </row>
    <row r="222" spans="1:10" s="168" customFormat="1" ht="47.25">
      <c r="A222" s="162" t="s">
        <v>362</v>
      </c>
      <c r="B222" s="167" t="s">
        <v>471</v>
      </c>
      <c r="C222" s="164" t="s">
        <v>130</v>
      </c>
      <c r="D222" s="164">
        <v>1</v>
      </c>
      <c r="E222" s="165" t="s">
        <v>490</v>
      </c>
    </row>
    <row r="223" spans="1:10" s="168" customFormat="1" ht="65.25" customHeight="1">
      <c r="A223" s="162" t="s">
        <v>363</v>
      </c>
      <c r="B223" s="167" t="s">
        <v>470</v>
      </c>
      <c r="C223" s="164" t="s">
        <v>130</v>
      </c>
      <c r="D223" s="164">
        <v>1</v>
      </c>
      <c r="E223" s="165" t="s">
        <v>490</v>
      </c>
    </row>
    <row r="224" spans="1:10" s="168" customFormat="1" ht="63">
      <c r="A224" s="162" t="s">
        <v>364</v>
      </c>
      <c r="B224" s="167" t="s">
        <v>472</v>
      </c>
      <c r="C224" s="164" t="s">
        <v>130</v>
      </c>
      <c r="D224" s="164">
        <v>1</v>
      </c>
      <c r="E224" s="165" t="s">
        <v>491</v>
      </c>
    </row>
    <row r="225" spans="1:5" s="168" customFormat="1" ht="31.5">
      <c r="A225" s="162" t="s">
        <v>365</v>
      </c>
      <c r="B225" s="167" t="s">
        <v>473</v>
      </c>
      <c r="C225" s="164" t="s">
        <v>130</v>
      </c>
      <c r="D225" s="164">
        <v>1</v>
      </c>
      <c r="E225" s="165" t="s">
        <v>490</v>
      </c>
    </row>
    <row r="226" spans="1:5" s="168" customFormat="1" ht="31.5">
      <c r="A226" s="162" t="s">
        <v>410</v>
      </c>
      <c r="B226" s="167" t="s">
        <v>474</v>
      </c>
      <c r="C226" s="164" t="s">
        <v>129</v>
      </c>
      <c r="D226" s="164">
        <v>1</v>
      </c>
      <c r="E226" s="165" t="s">
        <v>490</v>
      </c>
    </row>
    <row r="227" spans="1:5" s="168" customFormat="1" ht="48" customHeight="1">
      <c r="A227" s="162" t="s">
        <v>666</v>
      </c>
      <c r="B227" s="167" t="s">
        <v>475</v>
      </c>
      <c r="C227" s="164" t="s">
        <v>130</v>
      </c>
      <c r="D227" s="164">
        <v>1</v>
      </c>
      <c r="E227" s="165" t="s">
        <v>716</v>
      </c>
    </row>
    <row r="228" spans="1:5" s="168" customFormat="1" ht="76.5" customHeight="1">
      <c r="A228" s="162" t="s">
        <v>686</v>
      </c>
      <c r="B228" s="167" t="s">
        <v>476</v>
      </c>
      <c r="C228" s="164" t="s">
        <v>130</v>
      </c>
      <c r="D228" s="164">
        <v>1</v>
      </c>
      <c r="E228" s="165" t="s">
        <v>490</v>
      </c>
    </row>
    <row r="229" spans="1:5" s="19" customFormat="1" ht="16.5" customHeight="1">
      <c r="A229" s="186" t="s">
        <v>432</v>
      </c>
      <c r="B229" s="75" t="s">
        <v>541</v>
      </c>
      <c r="C229" s="76"/>
      <c r="D229" s="76"/>
      <c r="E229" s="90"/>
    </row>
    <row r="230" spans="1:5" s="19" customFormat="1" ht="33.75" customHeight="1">
      <c r="A230" s="162" t="s">
        <v>433</v>
      </c>
      <c r="B230" s="84" t="s">
        <v>343</v>
      </c>
      <c r="C230" s="40" t="s">
        <v>130</v>
      </c>
      <c r="D230" s="40">
        <v>1</v>
      </c>
      <c r="E230" s="98" t="s">
        <v>734</v>
      </c>
    </row>
    <row r="231" spans="1:5" s="19" customFormat="1" ht="31.5">
      <c r="A231" s="162" t="s">
        <v>434</v>
      </c>
      <c r="B231" s="84" t="s">
        <v>429</v>
      </c>
      <c r="C231" s="40" t="s">
        <v>130</v>
      </c>
      <c r="D231" s="40">
        <v>1</v>
      </c>
      <c r="E231" s="98"/>
    </row>
    <row r="232" spans="1:5" s="19" customFormat="1" ht="31.5">
      <c r="A232" s="162" t="s">
        <v>687</v>
      </c>
      <c r="B232" s="167" t="s">
        <v>344</v>
      </c>
      <c r="C232" s="40" t="s">
        <v>130</v>
      </c>
      <c r="D232" s="40">
        <v>1</v>
      </c>
      <c r="E232" s="98" t="s">
        <v>492</v>
      </c>
    </row>
    <row r="233" spans="1:5" s="19" customFormat="1" ht="31.5">
      <c r="A233" s="162" t="s">
        <v>688</v>
      </c>
      <c r="B233" s="167" t="s">
        <v>733</v>
      </c>
      <c r="C233" s="40" t="s">
        <v>130</v>
      </c>
      <c r="D233" s="40">
        <v>1</v>
      </c>
      <c r="E233" s="98" t="s">
        <v>679</v>
      </c>
    </row>
    <row r="234" spans="1:5" s="19" customFormat="1" ht="15.75">
      <c r="A234" s="186" t="s">
        <v>635</v>
      </c>
      <c r="B234" s="216" t="s">
        <v>431</v>
      </c>
      <c r="C234" s="214"/>
      <c r="D234" s="214"/>
      <c r="E234" s="217"/>
    </row>
    <row r="235" spans="1:5" s="168" customFormat="1" ht="32.25" customHeight="1">
      <c r="A235" s="162" t="s">
        <v>689</v>
      </c>
      <c r="B235" s="163" t="s">
        <v>711</v>
      </c>
      <c r="C235" s="164" t="s">
        <v>129</v>
      </c>
      <c r="D235" s="164">
        <v>1</v>
      </c>
      <c r="E235" s="173" t="s">
        <v>553</v>
      </c>
    </row>
    <row r="236" spans="1:5" s="168" customFormat="1" ht="31.5">
      <c r="A236" s="162" t="s">
        <v>690</v>
      </c>
      <c r="B236" s="163" t="s">
        <v>712</v>
      </c>
      <c r="C236" s="164" t="s">
        <v>129</v>
      </c>
      <c r="D236" s="164">
        <v>1</v>
      </c>
      <c r="E236" s="173" t="s">
        <v>553</v>
      </c>
    </row>
    <row r="237" spans="1:5" s="168" customFormat="1" ht="15.75">
      <c r="A237" s="223" t="s">
        <v>691</v>
      </c>
      <c r="B237" s="218" t="s">
        <v>722</v>
      </c>
      <c r="C237" s="214"/>
      <c r="D237" s="214"/>
      <c r="E237" s="215"/>
    </row>
    <row r="238" spans="1:5" s="168" customFormat="1" ht="31.5">
      <c r="A238" s="162" t="s">
        <v>692</v>
      </c>
      <c r="B238" s="237" t="s">
        <v>636</v>
      </c>
      <c r="C238" s="234" t="s">
        <v>136</v>
      </c>
      <c r="D238" s="164">
        <v>1</v>
      </c>
      <c r="E238" s="173"/>
    </row>
    <row r="239" spans="1:5" s="168" customFormat="1" ht="31.5">
      <c r="A239" s="162" t="s">
        <v>693</v>
      </c>
      <c r="B239" s="163" t="s">
        <v>637</v>
      </c>
      <c r="C239" s="234" t="s">
        <v>136</v>
      </c>
      <c r="D239" s="164">
        <v>1</v>
      </c>
      <c r="E239" s="173"/>
    </row>
    <row r="240" spans="1:5" ht="50.25" customHeight="1">
      <c r="A240" s="267" t="s">
        <v>145</v>
      </c>
      <c r="B240" s="267"/>
      <c r="C240" s="267"/>
      <c r="D240" s="267"/>
      <c r="E240" s="267"/>
    </row>
    <row r="241" spans="1:5" s="200" customFormat="1" ht="25.5" customHeight="1">
      <c r="A241" s="263" t="s">
        <v>599</v>
      </c>
      <c r="B241" s="263"/>
      <c r="C241" s="263"/>
      <c r="D241" s="263"/>
      <c r="E241" s="263"/>
    </row>
    <row r="242" spans="1:5" ht="37.5" customHeight="1">
      <c r="A242" s="261" t="s">
        <v>240</v>
      </c>
      <c r="B242" s="261"/>
      <c r="C242" s="261"/>
      <c r="D242" s="261"/>
      <c r="E242" s="261"/>
    </row>
    <row r="243" spans="1:5" ht="46.5" customHeight="1">
      <c r="A243" s="264" t="s">
        <v>713</v>
      </c>
      <c r="B243" s="265"/>
      <c r="C243" s="265"/>
      <c r="D243" s="265"/>
      <c r="E243" s="266"/>
    </row>
    <row r="244" spans="1:5" ht="42.75" customHeight="1">
      <c r="A244" s="262" t="s">
        <v>444</v>
      </c>
      <c r="B244" s="262"/>
      <c r="C244" s="262"/>
      <c r="D244" s="262"/>
      <c r="E244" s="262"/>
    </row>
    <row r="245" spans="1:5" ht="50.25" customHeight="1">
      <c r="A245" s="250" t="s">
        <v>241</v>
      </c>
      <c r="B245" s="250"/>
      <c r="C245" s="250"/>
      <c r="D245" s="250"/>
      <c r="E245" s="250"/>
    </row>
    <row r="246" spans="1:5" ht="37.5" customHeight="1">
      <c r="A246" s="250" t="s">
        <v>242</v>
      </c>
      <c r="B246" s="250"/>
      <c r="C246" s="250"/>
      <c r="D246" s="250"/>
      <c r="E246" s="250"/>
    </row>
    <row r="247" spans="1:5" ht="35.25" customHeight="1">
      <c r="A247" s="250" t="s">
        <v>243</v>
      </c>
      <c r="B247" s="250"/>
      <c r="C247" s="250"/>
      <c r="D247" s="250"/>
      <c r="E247" s="250"/>
    </row>
    <row r="248" spans="1:5" ht="33.75" customHeight="1">
      <c r="A248" s="250" t="s">
        <v>345</v>
      </c>
      <c r="B248" s="250"/>
      <c r="C248" s="250"/>
      <c r="D248" s="250"/>
      <c r="E248" s="250"/>
    </row>
    <row r="249" spans="1:5" ht="33" customHeight="1">
      <c r="A249" s="250" t="s">
        <v>346</v>
      </c>
      <c r="B249" s="250"/>
      <c r="C249" s="250"/>
      <c r="D249" s="250"/>
      <c r="E249" s="250"/>
    </row>
    <row r="250" spans="1:5" ht="31.5" customHeight="1">
      <c r="A250" s="277" t="s">
        <v>377</v>
      </c>
      <c r="B250" s="278"/>
      <c r="C250" s="278"/>
      <c r="D250" s="278"/>
      <c r="E250" s="279"/>
    </row>
    <row r="251" spans="1:5" ht="15.75" customHeight="1">
      <c r="A251" s="257" t="s">
        <v>4</v>
      </c>
      <c r="B251" s="257"/>
      <c r="C251" s="257"/>
      <c r="D251" s="257"/>
      <c r="E251" s="257"/>
    </row>
    <row r="252" spans="1:5" s="200" customFormat="1" ht="27.75" customHeight="1">
      <c r="A252" s="257" t="s">
        <v>598</v>
      </c>
      <c r="B252" s="257"/>
      <c r="C252" s="257"/>
      <c r="D252" s="257"/>
      <c r="E252" s="257"/>
    </row>
    <row r="253" spans="1:5" ht="94.5" customHeight="1">
      <c r="A253" s="254" t="s">
        <v>439</v>
      </c>
      <c r="B253" s="255"/>
      <c r="C253" s="255"/>
      <c r="D253" s="255"/>
      <c r="E253" s="256"/>
    </row>
    <row r="254" spans="1:5" ht="37.5" customHeight="1">
      <c r="A254" s="257" t="s">
        <v>5</v>
      </c>
      <c r="B254" s="257"/>
      <c r="C254" s="257"/>
      <c r="D254" s="257"/>
      <c r="E254" s="257"/>
    </row>
    <row r="255" spans="1:5" ht="33.75" customHeight="1">
      <c r="A255" s="251" t="s">
        <v>445</v>
      </c>
      <c r="B255" s="252"/>
      <c r="C255" s="252"/>
      <c r="D255" s="252"/>
      <c r="E255" s="253"/>
    </row>
    <row r="256" spans="1:5" ht="33.75" customHeight="1">
      <c r="A256" s="257" t="s">
        <v>227</v>
      </c>
      <c r="B256" s="257"/>
      <c r="C256" s="257"/>
      <c r="D256" s="257"/>
      <c r="E256" s="257"/>
    </row>
    <row r="257" spans="1:5" ht="33" customHeight="1">
      <c r="A257" s="251" t="s">
        <v>6</v>
      </c>
      <c r="B257" s="252"/>
      <c r="C257" s="252"/>
      <c r="D257" s="252"/>
      <c r="E257" s="253"/>
    </row>
    <row r="258" spans="1:5" ht="48" customHeight="1">
      <c r="A258" s="257" t="s">
        <v>440</v>
      </c>
      <c r="B258" s="257"/>
      <c r="C258" s="257"/>
      <c r="D258" s="257"/>
      <c r="E258" s="257"/>
    </row>
    <row r="259" spans="1:5" ht="33" customHeight="1">
      <c r="A259" s="257" t="s">
        <v>7</v>
      </c>
      <c r="B259" s="257"/>
      <c r="C259" s="257"/>
      <c r="D259" s="257"/>
      <c r="E259" s="257"/>
    </row>
    <row r="260" spans="1:5" ht="17.25" customHeight="1">
      <c r="A260" s="258" t="s">
        <v>110</v>
      </c>
      <c r="B260" s="259"/>
      <c r="C260" s="259"/>
      <c r="D260" s="259"/>
      <c r="E260" s="260"/>
    </row>
    <row r="261" spans="1:5" ht="17.25" customHeight="1">
      <c r="A261" s="257" t="s">
        <v>176</v>
      </c>
      <c r="B261" s="257"/>
      <c r="C261" s="257"/>
      <c r="D261" s="257"/>
      <c r="E261" s="257"/>
    </row>
    <row r="262" spans="1:5" ht="18" customHeight="1">
      <c r="A262" s="189"/>
      <c r="B262" s="48"/>
      <c r="C262" s="48"/>
      <c r="D262" s="48"/>
      <c r="E262" s="99"/>
    </row>
    <row r="263" spans="1:5" ht="31.5" customHeight="1">
      <c r="A263" s="280"/>
      <c r="B263" s="280"/>
      <c r="C263" s="48"/>
      <c r="D263" s="48"/>
      <c r="E263" s="99"/>
    </row>
    <row r="264" spans="1:5" ht="31.5" customHeight="1">
      <c r="A264" s="243"/>
      <c r="B264" s="243"/>
      <c r="C264" s="242"/>
      <c r="D264" s="242"/>
      <c r="E264" s="99"/>
    </row>
    <row r="265" spans="1:5" ht="21" customHeight="1">
      <c r="A265" s="281"/>
      <c r="B265" s="281"/>
      <c r="C265" s="249"/>
      <c r="D265" s="249"/>
      <c r="E265" s="249"/>
    </row>
    <row r="266" spans="1:5" ht="15.75">
      <c r="A266" s="190"/>
      <c r="B266" s="244"/>
      <c r="C266" s="245"/>
      <c r="D266" s="245"/>
      <c r="E266" s="245"/>
    </row>
    <row r="267" spans="1:5" ht="15.75">
      <c r="A267" s="243"/>
      <c r="B267" s="243"/>
      <c r="C267" s="242"/>
      <c r="D267" s="242"/>
      <c r="E267" s="99"/>
    </row>
    <row r="268" spans="1:5" ht="21" customHeight="1">
      <c r="A268" s="281"/>
      <c r="B268" s="281"/>
      <c r="C268" s="249"/>
      <c r="D268" s="249"/>
      <c r="E268" s="249"/>
    </row>
    <row r="269" spans="1:5" ht="12" customHeight="1">
      <c r="A269" s="190"/>
      <c r="B269" s="57"/>
      <c r="C269" s="245"/>
      <c r="D269" s="245"/>
      <c r="E269" s="245"/>
    </row>
    <row r="270" spans="1:5" ht="15.75">
      <c r="A270" s="190"/>
      <c r="B270" s="57"/>
      <c r="C270" s="16"/>
      <c r="D270" s="16"/>
      <c r="E270" s="16"/>
    </row>
    <row r="271" spans="1:5" ht="15.75" customHeight="1">
      <c r="A271" s="247"/>
      <c r="B271" s="247"/>
      <c r="C271" s="249"/>
      <c r="D271" s="249"/>
      <c r="E271" s="249"/>
    </row>
    <row r="272" spans="1:5" ht="15.75" customHeight="1">
      <c r="A272" s="190"/>
      <c r="B272" s="57"/>
      <c r="C272" s="245"/>
      <c r="D272" s="245"/>
      <c r="E272" s="245"/>
    </row>
    <row r="273" spans="1:5" ht="15.75">
      <c r="A273" s="190"/>
      <c r="B273" s="57"/>
      <c r="C273" s="16"/>
      <c r="D273" s="16"/>
      <c r="E273" s="16"/>
    </row>
    <row r="274" spans="1:5" ht="15.75">
      <c r="A274" s="247"/>
      <c r="B274" s="247"/>
      <c r="C274" s="249"/>
      <c r="D274" s="249"/>
      <c r="E274" s="249"/>
    </row>
    <row r="275" spans="1:5" ht="15.75">
      <c r="A275" s="190"/>
      <c r="B275" s="57"/>
      <c r="C275" s="245"/>
      <c r="D275" s="245"/>
      <c r="E275" s="245"/>
    </row>
    <row r="276" spans="1:5" ht="15.75">
      <c r="A276" s="190"/>
      <c r="B276" s="57"/>
      <c r="C276" s="16"/>
      <c r="D276" s="16"/>
      <c r="E276" s="16"/>
    </row>
    <row r="277" spans="1:5" ht="15.75">
      <c r="A277" s="247"/>
      <c r="B277" s="247"/>
      <c r="C277" s="249"/>
      <c r="D277" s="249"/>
      <c r="E277" s="249"/>
    </row>
    <row r="278" spans="1:5" ht="15.75">
      <c r="A278" s="191"/>
      <c r="B278" s="57"/>
      <c r="C278" s="245"/>
      <c r="D278" s="245"/>
      <c r="E278" s="245"/>
    </row>
    <row r="279" spans="1:5" ht="15.75">
      <c r="A279" s="191"/>
      <c r="B279" s="57"/>
      <c r="C279" s="16"/>
      <c r="D279" s="16"/>
      <c r="E279" s="16"/>
    </row>
    <row r="280" spans="1:5" ht="15.75">
      <c r="A280" s="247"/>
      <c r="B280" s="247"/>
      <c r="C280" s="249"/>
      <c r="D280" s="249"/>
      <c r="E280" s="249"/>
    </row>
    <row r="281" spans="1:5" ht="15.75">
      <c r="A281" s="191"/>
      <c r="B281" s="57"/>
      <c r="C281" s="245"/>
      <c r="D281" s="245"/>
      <c r="E281" s="245"/>
    </row>
    <row r="282" spans="1:5" ht="31.5" customHeight="1">
      <c r="A282" s="246"/>
      <c r="B282" s="246"/>
      <c r="C282" s="16"/>
      <c r="D282" s="16"/>
      <c r="E282" s="16"/>
    </row>
    <row r="283" spans="1:5" ht="15.75">
      <c r="A283" s="247"/>
      <c r="B283" s="247"/>
      <c r="C283" s="248"/>
      <c r="D283" s="248"/>
      <c r="E283" s="248"/>
    </row>
    <row r="284" spans="1:5">
      <c r="A284" s="192"/>
      <c r="B284" s="193"/>
      <c r="C284" s="245"/>
      <c r="D284" s="245"/>
      <c r="E284" s="245"/>
    </row>
    <row r="285" spans="1:5">
      <c r="A285" s="192"/>
      <c r="B285" s="193"/>
      <c r="C285" s="194"/>
      <c r="D285" s="2"/>
      <c r="E285" s="195"/>
    </row>
    <row r="286" spans="1:5">
      <c r="A286" s="192"/>
      <c r="B286" s="193"/>
      <c r="C286" s="194"/>
      <c r="D286" s="2"/>
      <c r="E286" s="195"/>
    </row>
    <row r="287" spans="1:5">
      <c r="A287" s="192"/>
      <c r="B287" s="193"/>
      <c r="C287" s="194"/>
      <c r="D287" s="2"/>
      <c r="E287" s="195"/>
    </row>
    <row r="288" spans="1:5">
      <c r="A288" s="192"/>
      <c r="B288" s="193"/>
      <c r="C288" s="194"/>
      <c r="D288" s="2"/>
      <c r="E288" s="195"/>
    </row>
    <row r="289" spans="1:5">
      <c r="A289" s="192"/>
      <c r="B289" s="193"/>
      <c r="C289" s="194"/>
      <c r="D289" s="2"/>
      <c r="E289" s="195"/>
    </row>
    <row r="290" spans="1:5">
      <c r="A290" s="192"/>
      <c r="B290" s="193"/>
      <c r="C290" s="194"/>
      <c r="D290" s="2"/>
      <c r="E290" s="195"/>
    </row>
    <row r="291" spans="1:5">
      <c r="A291" s="192"/>
      <c r="B291" s="193"/>
      <c r="C291" s="194"/>
      <c r="D291" s="2"/>
      <c r="E291" s="195"/>
    </row>
    <row r="292" spans="1:5">
      <c r="A292" s="192"/>
      <c r="B292" s="193"/>
      <c r="C292" s="194"/>
      <c r="D292" s="2"/>
      <c r="E292" s="195"/>
    </row>
    <row r="293" spans="1:5">
      <c r="A293" s="192"/>
      <c r="B293" s="193"/>
      <c r="C293" s="194"/>
      <c r="D293" s="2"/>
      <c r="E293" s="195"/>
    </row>
    <row r="294" spans="1:5">
      <c r="A294" s="192"/>
      <c r="B294" s="193"/>
      <c r="C294" s="194"/>
      <c r="D294" s="2"/>
      <c r="E294" s="195"/>
    </row>
    <row r="295" spans="1:5">
      <c r="A295" s="192"/>
      <c r="B295" s="193"/>
      <c r="C295" s="194"/>
      <c r="D295" s="2"/>
      <c r="E295" s="195"/>
    </row>
    <row r="296" spans="1:5">
      <c r="A296" s="192"/>
      <c r="B296" s="193"/>
      <c r="C296" s="194"/>
      <c r="D296" s="2"/>
      <c r="E296" s="195"/>
    </row>
    <row r="297" spans="1:5">
      <c r="A297" s="192"/>
      <c r="B297" s="193"/>
      <c r="C297" s="194"/>
      <c r="D297" s="2"/>
      <c r="E297" s="195"/>
    </row>
    <row r="298" spans="1:5">
      <c r="A298" s="192"/>
      <c r="B298" s="193"/>
      <c r="C298" s="194"/>
      <c r="D298" s="2"/>
      <c r="E298" s="195"/>
    </row>
    <row r="299" spans="1:5">
      <c r="A299" s="192"/>
      <c r="B299" s="193"/>
      <c r="C299" s="194"/>
      <c r="D299" s="2"/>
      <c r="E299" s="195"/>
    </row>
    <row r="300" spans="1:5">
      <c r="A300" s="192"/>
      <c r="B300" s="193"/>
      <c r="C300" s="194"/>
      <c r="D300" s="2"/>
      <c r="E300" s="195"/>
    </row>
    <row r="301" spans="1:5">
      <c r="A301" s="192"/>
      <c r="B301" s="193"/>
      <c r="C301" s="194"/>
      <c r="D301" s="2"/>
      <c r="E301" s="195"/>
    </row>
    <row r="302" spans="1:5">
      <c r="A302" s="192"/>
      <c r="B302" s="193"/>
      <c r="C302" s="194"/>
      <c r="D302" s="2"/>
      <c r="E302" s="195"/>
    </row>
    <row r="303" spans="1:5">
      <c r="A303" s="192"/>
      <c r="B303" s="193"/>
      <c r="C303" s="194"/>
      <c r="D303" s="2"/>
      <c r="E303" s="195"/>
    </row>
    <row r="304" spans="1:5">
      <c r="A304" s="192"/>
      <c r="B304" s="193"/>
      <c r="C304" s="194"/>
      <c r="D304" s="2"/>
      <c r="E304" s="195"/>
    </row>
    <row r="305" spans="1:5">
      <c r="A305" s="192"/>
      <c r="B305" s="193"/>
      <c r="C305" s="194"/>
      <c r="D305" s="2"/>
      <c r="E305" s="195"/>
    </row>
    <row r="306" spans="1:5">
      <c r="A306" s="192"/>
      <c r="B306" s="193"/>
      <c r="C306" s="194"/>
      <c r="D306" s="2"/>
      <c r="E306" s="195"/>
    </row>
    <row r="307" spans="1:5">
      <c r="A307" s="192"/>
      <c r="B307" s="193"/>
      <c r="C307" s="194"/>
      <c r="D307" s="2"/>
      <c r="E307" s="195"/>
    </row>
    <row r="308" spans="1:5">
      <c r="A308" s="192"/>
      <c r="B308" s="193"/>
      <c r="C308" s="194"/>
      <c r="D308" s="2"/>
      <c r="E308" s="195"/>
    </row>
    <row r="309" spans="1:5">
      <c r="A309" s="192"/>
      <c r="B309" s="193"/>
      <c r="C309" s="194"/>
      <c r="D309" s="2"/>
      <c r="E309" s="195"/>
    </row>
    <row r="310" spans="1:5">
      <c r="A310" s="192"/>
      <c r="B310" s="193"/>
      <c r="C310" s="194"/>
      <c r="D310" s="2"/>
      <c r="E310" s="195"/>
    </row>
    <row r="311" spans="1:5">
      <c r="A311" s="192"/>
      <c r="B311" s="193"/>
      <c r="C311" s="194"/>
      <c r="D311" s="2"/>
      <c r="E311" s="195"/>
    </row>
    <row r="312" spans="1:5">
      <c r="A312" s="192"/>
      <c r="B312" s="193"/>
      <c r="C312" s="194"/>
      <c r="D312" s="2"/>
      <c r="E312" s="195"/>
    </row>
    <row r="313" spans="1:5">
      <c r="A313" s="192"/>
      <c r="B313" s="193"/>
      <c r="C313" s="194"/>
      <c r="D313" s="2"/>
      <c r="E313" s="195"/>
    </row>
    <row r="314" spans="1:5">
      <c r="A314" s="192"/>
      <c r="B314" s="193"/>
      <c r="C314" s="194"/>
      <c r="D314" s="2"/>
      <c r="E314" s="195"/>
    </row>
    <row r="315" spans="1:5">
      <c r="A315" s="192"/>
      <c r="B315" s="193"/>
      <c r="C315" s="194"/>
      <c r="D315" s="2"/>
      <c r="E315" s="195"/>
    </row>
    <row r="316" spans="1:5">
      <c r="A316" s="192"/>
      <c r="B316" s="193"/>
      <c r="C316" s="194"/>
      <c r="D316" s="2"/>
      <c r="E316" s="195"/>
    </row>
    <row r="317" spans="1:5">
      <c r="A317" s="192"/>
      <c r="B317" s="193"/>
      <c r="C317" s="194"/>
      <c r="D317" s="2"/>
      <c r="E317" s="195"/>
    </row>
    <row r="318" spans="1:5">
      <c r="A318" s="192"/>
      <c r="B318" s="193"/>
      <c r="C318" s="194"/>
      <c r="D318" s="2"/>
      <c r="E318" s="195"/>
    </row>
    <row r="319" spans="1:5">
      <c r="A319" s="192"/>
      <c r="B319" s="193"/>
      <c r="C319" s="194"/>
      <c r="D319" s="2"/>
      <c r="E319" s="195"/>
    </row>
    <row r="320" spans="1:5">
      <c r="A320" s="192"/>
      <c r="B320" s="193"/>
      <c r="C320" s="194"/>
      <c r="D320" s="2"/>
      <c r="E320" s="195"/>
    </row>
    <row r="321" spans="1:5">
      <c r="A321" s="192"/>
      <c r="B321" s="193"/>
      <c r="C321" s="194"/>
      <c r="D321" s="2"/>
      <c r="E321" s="195"/>
    </row>
    <row r="322" spans="1:5">
      <c r="A322" s="192"/>
      <c r="B322" s="193"/>
      <c r="C322" s="194"/>
      <c r="D322" s="2"/>
      <c r="E322" s="195"/>
    </row>
    <row r="323" spans="1:5">
      <c r="A323" s="192"/>
      <c r="B323" s="193"/>
      <c r="C323" s="194"/>
      <c r="D323" s="2"/>
      <c r="E323" s="195"/>
    </row>
    <row r="324" spans="1:5">
      <c r="A324" s="192"/>
      <c r="B324" s="193"/>
      <c r="C324" s="194"/>
      <c r="D324" s="2"/>
      <c r="E324" s="195"/>
    </row>
    <row r="325" spans="1:5">
      <c r="A325" s="192"/>
      <c r="B325" s="193"/>
      <c r="C325" s="194"/>
      <c r="D325" s="2"/>
      <c r="E325" s="195"/>
    </row>
    <row r="326" spans="1:5">
      <c r="A326" s="192"/>
      <c r="B326" s="193"/>
      <c r="C326" s="194"/>
      <c r="D326" s="2"/>
      <c r="E326" s="195"/>
    </row>
    <row r="327" spans="1:5">
      <c r="A327" s="192"/>
      <c r="B327" s="193"/>
      <c r="C327" s="194"/>
      <c r="D327" s="2"/>
      <c r="E327" s="195"/>
    </row>
    <row r="328" spans="1:5">
      <c r="A328" s="192"/>
      <c r="B328" s="193"/>
      <c r="C328" s="194"/>
      <c r="D328" s="2"/>
      <c r="E328" s="195"/>
    </row>
    <row r="329" spans="1:5">
      <c r="A329" s="192"/>
      <c r="B329" s="193"/>
      <c r="C329" s="194"/>
      <c r="D329" s="2"/>
      <c r="E329" s="195"/>
    </row>
    <row r="330" spans="1:5">
      <c r="A330" s="192"/>
      <c r="B330" s="193"/>
      <c r="C330" s="194"/>
      <c r="D330" s="2"/>
      <c r="E330" s="195"/>
    </row>
    <row r="331" spans="1:5">
      <c r="A331" s="192"/>
      <c r="B331" s="193"/>
      <c r="C331" s="194"/>
      <c r="D331" s="2"/>
      <c r="E331" s="195"/>
    </row>
    <row r="332" spans="1:5">
      <c r="A332" s="192"/>
      <c r="B332" s="193"/>
      <c r="C332" s="194"/>
      <c r="D332" s="2"/>
      <c r="E332" s="195"/>
    </row>
    <row r="333" spans="1:5">
      <c r="A333" s="192"/>
      <c r="B333" s="193"/>
      <c r="C333" s="194"/>
      <c r="D333" s="2"/>
      <c r="E333" s="195"/>
    </row>
    <row r="334" spans="1:5">
      <c r="A334" s="192"/>
      <c r="B334" s="193"/>
      <c r="C334" s="194"/>
      <c r="D334" s="2"/>
      <c r="E334" s="195"/>
    </row>
    <row r="335" spans="1:5">
      <c r="A335" s="192"/>
      <c r="B335" s="193"/>
      <c r="C335" s="194"/>
      <c r="D335" s="2"/>
      <c r="E335" s="195"/>
    </row>
    <row r="336" spans="1:5">
      <c r="A336" s="192"/>
      <c r="B336" s="193"/>
      <c r="C336" s="194"/>
      <c r="D336" s="2"/>
      <c r="E336" s="195"/>
    </row>
    <row r="337" spans="1:5">
      <c r="A337" s="192"/>
      <c r="B337" s="193"/>
      <c r="C337" s="194"/>
      <c r="D337" s="2"/>
      <c r="E337" s="195"/>
    </row>
    <row r="338" spans="1:5">
      <c r="A338" s="192"/>
      <c r="B338" s="193"/>
      <c r="C338" s="194"/>
      <c r="D338" s="2"/>
      <c r="E338" s="195"/>
    </row>
    <row r="339" spans="1:5">
      <c r="A339" s="192"/>
      <c r="B339" s="193"/>
      <c r="C339" s="194"/>
      <c r="D339" s="2"/>
      <c r="E339" s="195"/>
    </row>
    <row r="340" spans="1:5">
      <c r="A340" s="192"/>
      <c r="B340" s="193"/>
      <c r="C340" s="194"/>
      <c r="D340" s="2"/>
      <c r="E340" s="195"/>
    </row>
    <row r="341" spans="1:5">
      <c r="A341" s="192"/>
      <c r="B341" s="193"/>
      <c r="C341" s="194"/>
      <c r="D341" s="2"/>
      <c r="E341" s="195"/>
    </row>
    <row r="342" spans="1:5">
      <c r="A342" s="192"/>
      <c r="B342" s="193"/>
      <c r="C342" s="194"/>
      <c r="D342" s="2"/>
      <c r="E342" s="195"/>
    </row>
    <row r="343" spans="1:5">
      <c r="A343" s="192"/>
      <c r="B343" s="193"/>
      <c r="C343" s="194"/>
      <c r="D343" s="2"/>
      <c r="E343" s="195"/>
    </row>
    <row r="344" spans="1:5">
      <c r="A344" s="192"/>
      <c r="B344" s="193"/>
      <c r="C344" s="194"/>
      <c r="D344" s="2"/>
      <c r="E344" s="195"/>
    </row>
    <row r="345" spans="1:5">
      <c r="A345" s="192"/>
      <c r="B345" s="193"/>
      <c r="C345" s="194"/>
      <c r="D345" s="2"/>
      <c r="E345" s="195"/>
    </row>
    <row r="346" spans="1:5">
      <c r="A346" s="192"/>
      <c r="B346" s="193"/>
      <c r="C346" s="194"/>
      <c r="D346" s="2"/>
      <c r="E346" s="195"/>
    </row>
    <row r="347" spans="1:5">
      <c r="A347" s="192"/>
      <c r="B347" s="193"/>
      <c r="C347" s="194"/>
      <c r="D347" s="2"/>
      <c r="E347" s="195"/>
    </row>
    <row r="348" spans="1:5">
      <c r="A348" s="192"/>
      <c r="B348" s="193"/>
      <c r="C348" s="194"/>
      <c r="D348" s="2"/>
      <c r="E348" s="195"/>
    </row>
    <row r="349" spans="1:5">
      <c r="A349" s="192"/>
      <c r="B349" s="193"/>
      <c r="C349" s="194"/>
      <c r="D349" s="2"/>
      <c r="E349" s="195"/>
    </row>
    <row r="350" spans="1:5">
      <c r="A350" s="192"/>
      <c r="B350" s="193"/>
      <c r="C350" s="194"/>
      <c r="D350" s="2"/>
      <c r="E350" s="195"/>
    </row>
    <row r="351" spans="1:5">
      <c r="A351" s="192"/>
      <c r="B351" s="193"/>
      <c r="C351" s="194"/>
      <c r="D351" s="2"/>
      <c r="E351" s="195"/>
    </row>
    <row r="352" spans="1:5">
      <c r="A352" s="192"/>
      <c r="B352" s="193"/>
      <c r="C352" s="194"/>
      <c r="D352" s="2"/>
      <c r="E352" s="195"/>
    </row>
    <row r="353" spans="1:5">
      <c r="A353" s="192"/>
      <c r="B353" s="193"/>
      <c r="C353" s="194"/>
      <c r="D353" s="2"/>
      <c r="E353" s="195"/>
    </row>
    <row r="354" spans="1:5">
      <c r="A354" s="192"/>
      <c r="B354" s="193"/>
      <c r="C354" s="194"/>
      <c r="D354" s="2"/>
      <c r="E354" s="195"/>
    </row>
    <row r="355" spans="1:5">
      <c r="A355" s="192"/>
      <c r="B355" s="193"/>
      <c r="C355" s="194"/>
      <c r="D355" s="2"/>
      <c r="E355" s="195"/>
    </row>
    <row r="356" spans="1:5">
      <c r="A356" s="192"/>
      <c r="B356" s="193"/>
      <c r="C356" s="194"/>
      <c r="D356" s="2"/>
      <c r="E356" s="195"/>
    </row>
    <row r="357" spans="1:5">
      <c r="A357" s="192"/>
      <c r="B357" s="193"/>
      <c r="C357" s="194"/>
      <c r="D357" s="2"/>
      <c r="E357" s="195"/>
    </row>
    <row r="358" spans="1:5">
      <c r="A358" s="192"/>
      <c r="B358" s="193"/>
      <c r="C358" s="194"/>
      <c r="D358" s="2"/>
      <c r="E358" s="195"/>
    </row>
    <row r="359" spans="1:5">
      <c r="A359" s="192"/>
      <c r="B359" s="193"/>
      <c r="C359" s="194"/>
      <c r="D359" s="2"/>
      <c r="E359" s="195"/>
    </row>
    <row r="360" spans="1:5">
      <c r="A360" s="192"/>
      <c r="B360" s="193"/>
      <c r="C360" s="194"/>
      <c r="D360" s="2"/>
      <c r="E360" s="195"/>
    </row>
    <row r="361" spans="1:5">
      <c r="A361" s="192"/>
      <c r="B361" s="193"/>
      <c r="C361" s="194"/>
      <c r="D361" s="2"/>
      <c r="E361" s="195"/>
    </row>
    <row r="362" spans="1:5">
      <c r="A362" s="192"/>
      <c r="B362" s="193"/>
      <c r="C362" s="194"/>
      <c r="D362" s="2"/>
      <c r="E362" s="195"/>
    </row>
    <row r="363" spans="1:5">
      <c r="A363" s="192"/>
      <c r="B363" s="193"/>
      <c r="C363" s="194"/>
      <c r="D363" s="2"/>
      <c r="E363" s="195"/>
    </row>
    <row r="364" spans="1:5">
      <c r="A364" s="192"/>
      <c r="B364" s="193"/>
      <c r="C364" s="194"/>
      <c r="D364" s="2"/>
      <c r="E364" s="195"/>
    </row>
    <row r="365" spans="1:5">
      <c r="A365" s="192"/>
      <c r="B365" s="193"/>
      <c r="C365" s="194"/>
      <c r="D365" s="2"/>
      <c r="E365" s="195"/>
    </row>
    <row r="366" spans="1:5">
      <c r="A366" s="192"/>
      <c r="B366" s="193"/>
      <c r="C366" s="194"/>
      <c r="D366" s="2"/>
      <c r="E366" s="195"/>
    </row>
    <row r="367" spans="1:5">
      <c r="A367" s="192"/>
      <c r="B367" s="193"/>
      <c r="C367" s="194"/>
      <c r="D367" s="2"/>
      <c r="E367" s="195"/>
    </row>
    <row r="368" spans="1:5">
      <c r="A368" s="192"/>
      <c r="B368" s="193"/>
      <c r="C368" s="194"/>
      <c r="D368" s="2"/>
      <c r="E368" s="195"/>
    </row>
    <row r="369" spans="1:5">
      <c r="A369" s="192"/>
      <c r="B369" s="193"/>
      <c r="C369" s="194"/>
      <c r="D369" s="2"/>
      <c r="E369" s="195"/>
    </row>
    <row r="370" spans="1:5">
      <c r="A370" s="192"/>
      <c r="B370" s="193"/>
      <c r="C370" s="194"/>
      <c r="D370" s="2"/>
      <c r="E370" s="195"/>
    </row>
    <row r="371" spans="1:5">
      <c r="A371" s="192"/>
      <c r="B371" s="193"/>
      <c r="C371" s="194"/>
      <c r="D371" s="2"/>
      <c r="E371" s="195"/>
    </row>
    <row r="372" spans="1:5">
      <c r="A372" s="192"/>
      <c r="B372" s="193"/>
      <c r="C372" s="194"/>
      <c r="D372" s="2"/>
      <c r="E372" s="195"/>
    </row>
    <row r="373" spans="1:5">
      <c r="A373" s="192"/>
      <c r="B373" s="193"/>
      <c r="C373" s="194"/>
      <c r="D373" s="2"/>
      <c r="E373" s="195"/>
    </row>
    <row r="374" spans="1:5">
      <c r="A374" s="192"/>
      <c r="B374" s="193"/>
      <c r="C374" s="194"/>
      <c r="D374" s="2"/>
      <c r="E374" s="195"/>
    </row>
    <row r="375" spans="1:5">
      <c r="A375" s="192"/>
      <c r="B375" s="193"/>
      <c r="C375" s="194"/>
      <c r="D375" s="2"/>
      <c r="E375" s="195"/>
    </row>
    <row r="376" spans="1:5">
      <c r="A376" s="192"/>
      <c r="B376" s="193"/>
      <c r="C376" s="194"/>
      <c r="D376" s="2"/>
      <c r="E376" s="195"/>
    </row>
    <row r="377" spans="1:5">
      <c r="A377" s="192"/>
      <c r="B377" s="193"/>
      <c r="C377" s="194"/>
      <c r="D377" s="2"/>
      <c r="E377" s="195"/>
    </row>
    <row r="378" spans="1:5">
      <c r="A378" s="192"/>
      <c r="B378" s="193"/>
      <c r="C378" s="194"/>
      <c r="D378" s="2"/>
      <c r="E378" s="195"/>
    </row>
    <row r="379" spans="1:5">
      <c r="A379" s="192"/>
      <c r="B379" s="193"/>
      <c r="C379" s="194"/>
      <c r="D379" s="2"/>
      <c r="E379" s="195"/>
    </row>
    <row r="380" spans="1:5">
      <c r="A380" s="192"/>
      <c r="B380" s="193"/>
      <c r="C380" s="194"/>
      <c r="D380" s="2"/>
      <c r="E380" s="195"/>
    </row>
    <row r="381" spans="1:5">
      <c r="A381" s="192"/>
      <c r="B381" s="193"/>
      <c r="C381" s="194"/>
      <c r="D381" s="2"/>
      <c r="E381" s="195"/>
    </row>
    <row r="382" spans="1:5">
      <c r="A382" s="192"/>
      <c r="B382" s="193"/>
      <c r="C382" s="194"/>
      <c r="D382" s="2"/>
      <c r="E382" s="195"/>
    </row>
    <row r="383" spans="1:5">
      <c r="A383" s="192"/>
      <c r="B383" s="193"/>
      <c r="C383" s="194"/>
      <c r="D383" s="2"/>
      <c r="E383" s="195"/>
    </row>
    <row r="384" spans="1:5">
      <c r="A384" s="192"/>
      <c r="B384" s="193"/>
      <c r="C384" s="194"/>
      <c r="D384" s="2"/>
      <c r="E384" s="195"/>
    </row>
    <row r="385" spans="1:5">
      <c r="A385" s="192"/>
      <c r="B385" s="193"/>
      <c r="C385" s="194"/>
      <c r="D385" s="2"/>
      <c r="E385" s="195"/>
    </row>
    <row r="386" spans="1:5">
      <c r="A386" s="192"/>
      <c r="B386" s="193"/>
      <c r="C386" s="194"/>
      <c r="D386" s="2"/>
      <c r="E386" s="195"/>
    </row>
    <row r="387" spans="1:5">
      <c r="A387" s="192"/>
      <c r="B387" s="193"/>
      <c r="C387" s="194"/>
      <c r="D387" s="2"/>
      <c r="E387" s="195"/>
    </row>
    <row r="388" spans="1:5">
      <c r="A388" s="192"/>
      <c r="B388" s="193"/>
      <c r="C388" s="194"/>
      <c r="D388" s="2"/>
      <c r="E388" s="195"/>
    </row>
    <row r="389" spans="1:5">
      <c r="A389" s="192"/>
      <c r="B389" s="193"/>
      <c r="C389" s="194"/>
      <c r="D389" s="2"/>
      <c r="E389" s="195"/>
    </row>
    <row r="390" spans="1:5">
      <c r="A390" s="192"/>
      <c r="B390" s="193"/>
      <c r="C390" s="194"/>
      <c r="D390" s="2"/>
      <c r="E390" s="195"/>
    </row>
    <row r="391" spans="1:5">
      <c r="A391" s="192"/>
      <c r="B391" s="193"/>
      <c r="C391" s="194"/>
      <c r="D391" s="2"/>
      <c r="E391" s="195"/>
    </row>
    <row r="392" spans="1:5">
      <c r="A392" s="192"/>
      <c r="B392" s="193"/>
      <c r="C392" s="194"/>
      <c r="D392" s="2"/>
      <c r="E392" s="195"/>
    </row>
    <row r="393" spans="1:5">
      <c r="A393" s="192"/>
      <c r="B393" s="193"/>
      <c r="C393" s="194"/>
      <c r="D393" s="2"/>
      <c r="E393" s="195"/>
    </row>
  </sheetData>
  <dataConsolidate/>
  <mergeCells count="53">
    <mergeCell ref="A247:E247"/>
    <mergeCell ref="A250:E250"/>
    <mergeCell ref="A251:E251"/>
    <mergeCell ref="C275:E275"/>
    <mergeCell ref="A248:E248"/>
    <mergeCell ref="A271:B271"/>
    <mergeCell ref="C271:E271"/>
    <mergeCell ref="A259:E259"/>
    <mergeCell ref="A255:E255"/>
    <mergeCell ref="A261:E261"/>
    <mergeCell ref="A263:B263"/>
    <mergeCell ref="A268:B268"/>
    <mergeCell ref="C268:E268"/>
    <mergeCell ref="A265:B265"/>
    <mergeCell ref="C265:E265"/>
    <mergeCell ref="C266:E266"/>
    <mergeCell ref="A240:E240"/>
    <mergeCell ref="C1:E1"/>
    <mergeCell ref="C2:E2"/>
    <mergeCell ref="C3:E3"/>
    <mergeCell ref="C5:E5"/>
    <mergeCell ref="A7:E7"/>
    <mergeCell ref="C9:E9"/>
    <mergeCell ref="C10:E10"/>
    <mergeCell ref="A8:E8"/>
    <mergeCell ref="A242:E242"/>
    <mergeCell ref="A246:E246"/>
    <mergeCell ref="A244:E244"/>
    <mergeCell ref="A245:E245"/>
    <mergeCell ref="A241:E241"/>
    <mergeCell ref="A243:E243"/>
    <mergeCell ref="C284:E284"/>
    <mergeCell ref="C280:E280"/>
    <mergeCell ref="A249:E249"/>
    <mergeCell ref="A257:E257"/>
    <mergeCell ref="A253:E253"/>
    <mergeCell ref="A254:E254"/>
    <mergeCell ref="A260:E260"/>
    <mergeCell ref="A258:E258"/>
    <mergeCell ref="A256:E256"/>
    <mergeCell ref="A252:E252"/>
    <mergeCell ref="C269:E269"/>
    <mergeCell ref="C272:E272"/>
    <mergeCell ref="A274:B274"/>
    <mergeCell ref="C274:E274"/>
    <mergeCell ref="C278:E278"/>
    <mergeCell ref="A280:B280"/>
    <mergeCell ref="C281:E281"/>
    <mergeCell ref="A282:B282"/>
    <mergeCell ref="A283:B283"/>
    <mergeCell ref="C283:E283"/>
    <mergeCell ref="A277:B277"/>
    <mergeCell ref="C277:E277"/>
  </mergeCells>
  <phoneticPr fontId="0" type="noConversion"/>
  <pageMargins left="0.62" right="0.18" top="0.84" bottom="0.68" header="0" footer="0"/>
  <pageSetup paperSize="9"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2"/>
  <sheetViews>
    <sheetView tabSelected="1" view="pageBreakPreview" zoomScale="60" zoomScaleNormal="100" workbookViewId="0">
      <selection activeCell="F39" sqref="F39"/>
    </sheetView>
  </sheetViews>
  <sheetFormatPr defaultRowHeight="12.75"/>
  <cols>
    <col min="1" max="1" width="143.5703125" customWidth="1"/>
  </cols>
  <sheetData>
    <row r="1" spans="1:1" ht="15.75">
      <c r="A1" s="23" t="s">
        <v>715</v>
      </c>
    </row>
    <row r="2" spans="1:1" ht="15.75">
      <c r="A2" s="22"/>
    </row>
    <row r="3" spans="1:1" ht="15.75">
      <c r="A3" s="36" t="s">
        <v>234</v>
      </c>
    </row>
    <row r="4" spans="1:1" ht="15.75">
      <c r="A4" s="22"/>
    </row>
    <row r="5" spans="1:1" ht="15.75">
      <c r="A5" s="36" t="s">
        <v>235</v>
      </c>
    </row>
    <row r="6" spans="1:1" ht="15.75">
      <c r="A6" s="49" t="s">
        <v>394</v>
      </c>
    </row>
    <row r="7" spans="1:1" ht="15.75">
      <c r="A7" s="24"/>
    </row>
    <row r="8" spans="1:1" ht="15.75">
      <c r="A8" s="24" t="s">
        <v>453</v>
      </c>
    </row>
    <row r="9" spans="1:1" ht="15.75">
      <c r="A9" s="24" t="s">
        <v>236</v>
      </c>
    </row>
    <row r="10" spans="1:1" ht="15.75">
      <c r="A10" s="24" t="s">
        <v>237</v>
      </c>
    </row>
    <row r="11" spans="1:1" ht="15.75">
      <c r="A11" s="24" t="s">
        <v>238</v>
      </c>
    </row>
    <row r="12" spans="1:1" ht="15.75">
      <c r="A12" s="22"/>
    </row>
    <row r="13" spans="1:1" ht="15.75">
      <c r="A13" s="22"/>
    </row>
    <row r="14" spans="1:1" ht="63" customHeight="1">
      <c r="A14" s="159" t="s">
        <v>402</v>
      </c>
    </row>
    <row r="15" spans="1:1" ht="31.5" customHeight="1">
      <c r="A15" s="20" t="s">
        <v>401</v>
      </c>
    </row>
    <row r="16" spans="1:1" ht="63" customHeight="1">
      <c r="A16" s="20" t="s">
        <v>400</v>
      </c>
    </row>
    <row r="17" spans="1:1" ht="47.25" customHeight="1">
      <c r="A17" s="20" t="s">
        <v>399</v>
      </c>
    </row>
    <row r="18" spans="1:1" ht="46.5" customHeight="1">
      <c r="A18" s="159"/>
    </row>
    <row r="19" spans="1:1" ht="16.5" customHeight="1">
      <c r="A19" s="20" t="s">
        <v>398</v>
      </c>
    </row>
    <row r="20" spans="1:1" ht="15.75" customHeight="1">
      <c r="A20" s="20"/>
    </row>
    <row r="21" spans="1:1" ht="15.75">
      <c r="A21" s="22"/>
    </row>
    <row r="22" spans="1:1" ht="15.75">
      <c r="A22" s="20" t="s">
        <v>397</v>
      </c>
    </row>
    <row r="23" spans="1:1" ht="15.75">
      <c r="A23" s="20"/>
    </row>
    <row r="24" spans="1:1" ht="15.75">
      <c r="A24" s="160" t="s">
        <v>403</v>
      </c>
    </row>
    <row r="25" spans="1:1" ht="15.75">
      <c r="A25" s="49" t="s">
        <v>395</v>
      </c>
    </row>
    <row r="26" spans="1:1" ht="15.75">
      <c r="A26" s="49"/>
    </row>
    <row r="27" spans="1:1" ht="15.75">
      <c r="A27" s="20" t="s">
        <v>404</v>
      </c>
    </row>
    <row r="28" spans="1:1" ht="15.75">
      <c r="A28" s="49" t="s">
        <v>396</v>
      </c>
    </row>
    <row r="29" spans="1:1" ht="15.75">
      <c r="A29" s="24"/>
    </row>
    <row r="30" spans="1:1">
      <c r="A30" s="21"/>
    </row>
    <row r="31" spans="1:1">
      <c r="A31" s="21"/>
    </row>
    <row r="32" spans="1:1">
      <c r="A32" s="21"/>
    </row>
    <row r="33" spans="1:1">
      <c r="A33" s="21"/>
    </row>
    <row r="34" spans="1:1">
      <c r="A34" s="21"/>
    </row>
    <row r="36" spans="1:1" ht="15.75">
      <c r="A36" s="119"/>
    </row>
    <row r="37" spans="1:1" ht="15.75">
      <c r="A37" s="156"/>
    </row>
    <row r="38" spans="1:1" ht="15.75">
      <c r="A38" s="123" t="s">
        <v>229</v>
      </c>
    </row>
    <row r="39" spans="1:1" ht="15.75">
      <c r="A39" s="119"/>
    </row>
    <row r="40" spans="1:1" ht="15.75">
      <c r="A40" s="119"/>
    </row>
    <row r="41" spans="1:1" ht="31.5">
      <c r="A41" s="120" t="s">
        <v>230</v>
      </c>
    </row>
    <row r="42" spans="1:1" ht="15.75">
      <c r="A42" s="120"/>
    </row>
    <row r="43" spans="1:1" ht="15.75">
      <c r="A43" s="120" t="s">
        <v>384</v>
      </c>
    </row>
    <row r="44" spans="1:1" ht="15.75">
      <c r="A44" s="120"/>
    </row>
    <row r="45" spans="1:1" ht="31.5">
      <c r="A45" s="120" t="s">
        <v>231</v>
      </c>
    </row>
    <row r="46" spans="1:1" ht="15.75">
      <c r="A46" s="120" t="s">
        <v>232</v>
      </c>
    </row>
    <row r="47" spans="1:1" ht="15.75">
      <c r="A47" s="120" t="s">
        <v>233</v>
      </c>
    </row>
    <row r="48" spans="1:1" ht="15.75">
      <c r="A48" s="157" t="s">
        <v>387</v>
      </c>
    </row>
    <row r="49" spans="1:1" ht="15.75">
      <c r="A49" s="157" t="s">
        <v>388</v>
      </c>
    </row>
    <row r="50" spans="1:1" ht="15.75">
      <c r="A50" s="157" t="s">
        <v>389</v>
      </c>
    </row>
    <row r="51" spans="1:1" ht="15.75">
      <c r="A51" s="157" t="s">
        <v>390</v>
      </c>
    </row>
    <row r="52" spans="1:1" ht="15.75">
      <c r="A52" s="157" t="s">
        <v>391</v>
      </c>
    </row>
    <row r="53" spans="1:1" ht="15.75">
      <c r="A53" s="157" t="s">
        <v>392</v>
      </c>
    </row>
    <row r="54" spans="1:1" ht="15.75">
      <c r="A54" s="157" t="s">
        <v>393</v>
      </c>
    </row>
    <row r="55" spans="1:1" ht="10.5" customHeight="1">
      <c r="A55" s="120"/>
    </row>
    <row r="56" spans="1:1" ht="12" customHeight="1">
      <c r="A56" s="158" t="s">
        <v>385</v>
      </c>
    </row>
    <row r="57" spans="1:1" ht="13.5" customHeight="1">
      <c r="A57" s="158"/>
    </row>
    <row r="58" spans="1:1" ht="18" customHeight="1">
      <c r="A58" s="158" t="s">
        <v>222</v>
      </c>
    </row>
    <row r="59" spans="1:1" ht="29.25" customHeight="1">
      <c r="A59" s="158" t="s">
        <v>386</v>
      </c>
    </row>
    <row r="60" spans="1:1" ht="9" customHeight="1">
      <c r="A60" s="119"/>
    </row>
    <row r="61" spans="1:1" ht="15.75">
      <c r="A61" s="119"/>
    </row>
    <row r="62" spans="1:1" ht="15.75">
      <c r="A62" s="119"/>
    </row>
  </sheetData>
  <phoneticPr fontId="13" type="noConversion"/>
  <printOptions horizontalCentered="1"/>
  <pageMargins left="0.31496062992125984" right="3.937007874015748E-2" top="0.31496062992125984" bottom="0.15748031496062992" header="0.11811023622047245" footer="0.11811023622047245"/>
  <pageSetup scale="90" orientation="landscape" horizontalDpi="300" verticalDpi="300" r:id="rId1"/>
  <rowBreaks count="1" manualBreakCount="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98" zoomScaleNormal="98" workbookViewId="0">
      <selection activeCell="C16" sqref="C16"/>
    </sheetView>
  </sheetViews>
  <sheetFormatPr defaultRowHeight="12.75"/>
  <cols>
    <col min="1" max="1" width="4.7109375" customWidth="1"/>
    <col min="2" max="2" width="84.140625" customWidth="1"/>
    <col min="5" max="5" width="8.7109375" customWidth="1"/>
    <col min="6" max="6" width="15.5703125" customWidth="1"/>
  </cols>
  <sheetData>
    <row r="1" spans="1:6" s="14" customFormat="1" ht="15.75">
      <c r="A1" s="45"/>
      <c r="B1" s="283" t="s">
        <v>188</v>
      </c>
      <c r="C1" s="283"/>
      <c r="D1" s="283"/>
      <c r="E1" s="283"/>
      <c r="F1" s="45"/>
    </row>
    <row r="2" spans="1:6" s="14" customFormat="1" ht="15.75">
      <c r="A2" s="45"/>
      <c r="B2" s="45"/>
      <c r="C2" s="45"/>
      <c r="D2" s="45"/>
      <c r="E2" s="45"/>
      <c r="F2" s="45"/>
    </row>
    <row r="3" spans="1:6" s="14" customFormat="1" ht="15.75">
      <c r="A3" s="45"/>
      <c r="B3" s="45"/>
      <c r="C3" s="45"/>
      <c r="D3" s="45"/>
      <c r="E3" s="45"/>
      <c r="F3" s="45"/>
    </row>
    <row r="4" spans="1:6" s="14" customFormat="1" ht="15.75">
      <c r="A4" s="282" t="s">
        <v>412</v>
      </c>
      <c r="B4" s="282"/>
      <c r="C4" s="282"/>
      <c r="D4" s="282"/>
      <c r="E4" s="282"/>
      <c r="F4" s="45"/>
    </row>
    <row r="5" spans="1:6" s="14" customFormat="1" ht="15.75">
      <c r="A5" s="45"/>
      <c r="B5" s="45"/>
      <c r="C5" s="45"/>
      <c r="D5" s="45"/>
      <c r="E5" s="45"/>
      <c r="F5" s="45"/>
    </row>
    <row r="6" spans="1:6" s="14" customFormat="1" ht="154.5" customHeight="1">
      <c r="A6" s="111" t="s">
        <v>165</v>
      </c>
      <c r="B6" s="286" t="s">
        <v>378</v>
      </c>
      <c r="C6" s="287"/>
      <c r="D6" s="287"/>
      <c r="E6" s="288"/>
      <c r="F6" s="45"/>
    </row>
    <row r="7" spans="1:6" s="14" customFormat="1" ht="132" customHeight="1">
      <c r="A7" s="111" t="s">
        <v>166</v>
      </c>
      <c r="B7" s="289" t="s">
        <v>479</v>
      </c>
      <c r="C7" s="289"/>
      <c r="D7" s="289"/>
      <c r="E7" s="289"/>
      <c r="F7" s="45"/>
    </row>
    <row r="8" spans="1:6" s="14" customFormat="1" ht="15.75">
      <c r="A8" s="45"/>
      <c r="B8" s="45"/>
      <c r="C8" s="45"/>
      <c r="D8" s="45"/>
      <c r="E8" s="45"/>
      <c r="F8" s="45"/>
    </row>
    <row r="9" spans="1:6" s="2" customFormat="1" ht="15.75">
      <c r="A9" s="281"/>
      <c r="B9" s="281"/>
      <c r="C9" s="109"/>
      <c r="D9" s="109"/>
      <c r="E9" s="110"/>
      <c r="F9" s="168"/>
    </row>
    <row r="10" spans="1:6" s="14" customFormat="1" ht="15.75">
      <c r="A10" s="45"/>
      <c r="B10" s="45"/>
      <c r="C10" s="47"/>
      <c r="D10" s="47"/>
      <c r="E10" s="47"/>
      <c r="F10" s="112"/>
    </row>
    <row r="11" spans="1:6" s="14" customFormat="1" ht="15.75">
      <c r="A11" s="291"/>
      <c r="B11" s="291"/>
      <c r="C11" s="292"/>
      <c r="D11" s="292"/>
      <c r="E11" s="292"/>
      <c r="F11" s="112"/>
    </row>
    <row r="12" spans="1:6" s="14" customFormat="1" ht="15.75">
      <c r="A12" s="45"/>
      <c r="B12" s="45"/>
      <c r="C12" s="47"/>
      <c r="D12" s="47"/>
      <c r="E12" s="47"/>
      <c r="F12" s="112"/>
    </row>
    <row r="13" spans="1:6" s="14" customFormat="1" ht="15" customHeight="1">
      <c r="A13" s="291"/>
      <c r="B13" s="291"/>
      <c r="C13" s="284"/>
      <c r="D13" s="284"/>
      <c r="E13" s="284"/>
      <c r="F13" s="112"/>
    </row>
    <row r="14" spans="1:6" s="14" customFormat="1" ht="15.75">
      <c r="A14" s="45"/>
      <c r="B14" s="45"/>
      <c r="C14" s="47"/>
      <c r="D14" s="47"/>
      <c r="E14" s="47"/>
      <c r="F14" s="112"/>
    </row>
    <row r="15" spans="1:6" s="14" customFormat="1" ht="12.75" customHeight="1">
      <c r="A15" s="290"/>
      <c r="B15" s="290"/>
      <c r="C15" s="285"/>
      <c r="D15" s="285"/>
      <c r="E15" s="285"/>
      <c r="F15" s="50"/>
    </row>
    <row r="16" spans="1:6" ht="15.75">
      <c r="A16" s="22"/>
      <c r="B16" s="22"/>
      <c r="C16" s="47"/>
      <c r="D16" s="47"/>
      <c r="E16" s="47"/>
      <c r="F16" s="112"/>
    </row>
    <row r="17" spans="1:6" ht="12.75" customHeight="1">
      <c r="A17" s="290"/>
      <c r="B17" s="290"/>
      <c r="C17" s="247"/>
      <c r="D17" s="247"/>
      <c r="E17" s="247"/>
      <c r="F17" s="48"/>
    </row>
    <row r="18" spans="1:6" ht="15.75">
      <c r="A18" s="22"/>
      <c r="B18" s="22"/>
      <c r="C18" s="47"/>
      <c r="D18" s="47"/>
      <c r="E18" s="47"/>
      <c r="F18" s="113"/>
    </row>
    <row r="19" spans="1:6" s="7" customFormat="1" ht="15.75">
      <c r="A19" s="247"/>
      <c r="B19" s="247"/>
      <c r="C19" s="285"/>
      <c r="D19" s="285"/>
      <c r="E19" s="285"/>
    </row>
  </sheetData>
  <mergeCells count="15">
    <mergeCell ref="C19:E19"/>
    <mergeCell ref="A11:B11"/>
    <mergeCell ref="A13:B13"/>
    <mergeCell ref="A15:B15"/>
    <mergeCell ref="C11:E11"/>
    <mergeCell ref="A19:B19"/>
    <mergeCell ref="A4:E4"/>
    <mergeCell ref="B1:E1"/>
    <mergeCell ref="C13:E13"/>
    <mergeCell ref="C15:E15"/>
    <mergeCell ref="C17:E17"/>
    <mergeCell ref="B6:E6"/>
    <mergeCell ref="B7:E7"/>
    <mergeCell ref="A17:B17"/>
    <mergeCell ref="A9:B9"/>
  </mergeCells>
  <phoneticPr fontId="13" type="noConversion"/>
  <pageMargins left="0.53"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zoomScaleNormal="100" workbookViewId="0">
      <selection activeCell="A15" sqref="A15"/>
    </sheetView>
  </sheetViews>
  <sheetFormatPr defaultRowHeight="12.75"/>
  <cols>
    <col min="1" max="1" width="3.140625" customWidth="1"/>
    <col min="2" max="2" width="6.28515625" customWidth="1"/>
    <col min="3" max="3" width="9" customWidth="1"/>
    <col min="4" max="4" width="10" customWidth="1"/>
    <col min="5" max="5" width="8.85546875" customWidth="1"/>
    <col min="6" max="6" width="9.140625" hidden="1" customWidth="1"/>
    <col min="7" max="7" width="0.28515625" hidden="1" customWidth="1"/>
    <col min="8" max="8" width="9.7109375" customWidth="1"/>
    <col min="9" max="9" width="8.42578125" customWidth="1"/>
    <col min="10" max="10" width="10.28515625" customWidth="1"/>
    <col min="11" max="11" width="9.42578125" customWidth="1"/>
    <col min="12" max="12" width="7.85546875" customWidth="1"/>
    <col min="13" max="13" width="10.28515625" customWidth="1"/>
    <col min="14" max="14" width="15.28515625" customWidth="1"/>
  </cols>
  <sheetData>
    <row r="1" spans="1:15" ht="15.75">
      <c r="A1" s="22"/>
      <c r="B1" s="117" t="s">
        <v>380</v>
      </c>
      <c r="C1" s="117"/>
      <c r="D1" s="117"/>
      <c r="E1" s="117"/>
      <c r="F1" s="117"/>
      <c r="G1" s="117"/>
      <c r="H1" s="117"/>
      <c r="I1" s="117"/>
      <c r="J1" s="117"/>
      <c r="K1" s="117"/>
      <c r="L1" s="117"/>
      <c r="M1" s="117"/>
      <c r="N1" s="117"/>
      <c r="O1" s="13"/>
    </row>
    <row r="2" spans="1:15" ht="15.75">
      <c r="A2" s="22"/>
      <c r="B2" s="22"/>
      <c r="C2" s="22"/>
      <c r="D2" s="22"/>
      <c r="E2" s="22"/>
      <c r="F2" s="22"/>
      <c r="G2" s="22"/>
      <c r="H2" s="35"/>
      <c r="I2" s="35"/>
      <c r="J2" s="35"/>
      <c r="K2" s="35"/>
      <c r="L2" s="35"/>
      <c r="M2" s="35"/>
      <c r="N2" s="35"/>
    </row>
    <row r="3" spans="1:15" ht="15.75">
      <c r="A3" s="22"/>
      <c r="B3" s="22"/>
      <c r="C3" s="22"/>
      <c r="D3" s="22"/>
      <c r="E3" s="22"/>
      <c r="F3" s="22"/>
      <c r="G3" s="22"/>
      <c r="H3" s="35"/>
      <c r="I3" s="35"/>
      <c r="J3" s="35"/>
      <c r="K3" s="35"/>
      <c r="L3" s="35"/>
      <c r="M3" s="35"/>
      <c r="N3" s="35"/>
    </row>
    <row r="4" spans="1:15" ht="15.75">
      <c r="A4" s="293" t="s">
        <v>413</v>
      </c>
      <c r="B4" s="293"/>
      <c r="C4" s="293"/>
      <c r="D4" s="293"/>
      <c r="E4" s="293"/>
      <c r="F4" s="293"/>
      <c r="G4" s="293"/>
      <c r="H4" s="293"/>
      <c r="I4" s="293"/>
      <c r="J4" s="293"/>
      <c r="K4" s="293"/>
      <c r="L4" s="293"/>
      <c r="M4" s="293"/>
      <c r="N4" s="293"/>
      <c r="O4" s="13"/>
    </row>
    <row r="5" spans="1:15" ht="15.75">
      <c r="A5" s="36"/>
      <c r="B5" s="36"/>
      <c r="C5" s="36"/>
      <c r="D5" s="36"/>
      <c r="E5" s="36"/>
      <c r="F5" s="36"/>
      <c r="G5" s="36"/>
      <c r="H5" s="35"/>
      <c r="I5" s="35"/>
      <c r="J5" s="35"/>
      <c r="K5" s="35"/>
      <c r="L5" s="35"/>
      <c r="M5" s="35"/>
      <c r="N5" s="35"/>
    </row>
    <row r="6" spans="1:15" ht="15.75">
      <c r="A6" s="22"/>
      <c r="B6" s="22"/>
      <c r="C6" s="22"/>
      <c r="D6" s="22"/>
      <c r="E6" s="22"/>
      <c r="F6" s="22"/>
      <c r="G6" s="22"/>
      <c r="H6" s="35"/>
      <c r="I6" s="35"/>
      <c r="J6" s="35"/>
      <c r="K6" s="35"/>
      <c r="L6" s="35"/>
      <c r="M6" s="35"/>
      <c r="N6" s="35"/>
    </row>
    <row r="7" spans="1:15" ht="33.75" customHeight="1">
      <c r="A7" s="44">
        <v>1</v>
      </c>
      <c r="B7" s="251" t="s">
        <v>201</v>
      </c>
      <c r="C7" s="252"/>
      <c r="D7" s="252"/>
      <c r="E7" s="252"/>
      <c r="F7" s="252"/>
      <c r="G7" s="252"/>
      <c r="H7" s="252"/>
      <c r="I7" s="252"/>
      <c r="J7" s="252"/>
      <c r="K7" s="252"/>
      <c r="L7" s="252"/>
      <c r="M7" s="252"/>
      <c r="N7" s="253"/>
      <c r="O7" s="17"/>
    </row>
    <row r="8" spans="1:15" ht="32.25" customHeight="1">
      <c r="A8" s="114">
        <v>2</v>
      </c>
      <c r="B8" s="251" t="s">
        <v>478</v>
      </c>
      <c r="C8" s="252"/>
      <c r="D8" s="252"/>
      <c r="E8" s="252"/>
      <c r="F8" s="252"/>
      <c r="G8" s="252"/>
      <c r="H8" s="252"/>
      <c r="I8" s="252"/>
      <c r="J8" s="252"/>
      <c r="K8" s="252"/>
      <c r="L8" s="252"/>
      <c r="M8" s="252"/>
      <c r="N8" s="253"/>
      <c r="O8" s="17"/>
    </row>
    <row r="9" spans="1:15" ht="19.5" customHeight="1">
      <c r="A9" s="294">
        <v>3</v>
      </c>
      <c r="B9" s="300" t="s">
        <v>191</v>
      </c>
      <c r="C9" s="300"/>
      <c r="D9" s="300"/>
      <c r="E9" s="300"/>
      <c r="F9" s="300"/>
      <c r="G9" s="300"/>
      <c r="H9" s="300"/>
      <c r="I9" s="300"/>
      <c r="J9" s="300"/>
      <c r="K9" s="300"/>
      <c r="L9" s="300"/>
      <c r="M9" s="300"/>
      <c r="N9" s="301"/>
      <c r="O9" s="17"/>
    </row>
    <row r="10" spans="1:15" ht="30.75" customHeight="1">
      <c r="A10" s="295"/>
      <c r="B10" s="301" t="s">
        <v>442</v>
      </c>
      <c r="C10" s="302" t="s">
        <v>379</v>
      </c>
      <c r="D10" s="302" t="s">
        <v>192</v>
      </c>
      <c r="E10" s="302"/>
      <c r="F10" s="302"/>
      <c r="G10" s="302"/>
      <c r="H10" s="302"/>
      <c r="I10" s="302"/>
      <c r="J10" s="302" t="s">
        <v>193</v>
      </c>
      <c r="K10" s="302"/>
      <c r="L10" s="302"/>
      <c r="M10" s="302" t="s">
        <v>194</v>
      </c>
      <c r="N10" s="302"/>
      <c r="O10" s="17"/>
    </row>
    <row r="11" spans="1:15" ht="62.25" customHeight="1">
      <c r="A11" s="295"/>
      <c r="B11" s="301"/>
      <c r="C11" s="302"/>
      <c r="D11" s="73" t="s">
        <v>195</v>
      </c>
      <c r="E11" s="73" t="s">
        <v>196</v>
      </c>
      <c r="F11" s="73"/>
      <c r="G11" s="73"/>
      <c r="H11" s="73" t="s">
        <v>197</v>
      </c>
      <c r="I11" s="73" t="s">
        <v>198</v>
      </c>
      <c r="J11" s="73" t="s">
        <v>195</v>
      </c>
      <c r="K11" s="73" t="s">
        <v>197</v>
      </c>
      <c r="L11" s="73" t="s">
        <v>198</v>
      </c>
      <c r="M11" s="73" t="s">
        <v>197</v>
      </c>
      <c r="N11" s="73" t="s">
        <v>213</v>
      </c>
      <c r="O11" s="16"/>
    </row>
    <row r="12" spans="1:15" ht="33.75" customHeight="1">
      <c r="A12" s="296"/>
      <c r="B12" s="115">
        <v>4004</v>
      </c>
      <c r="C12" s="73">
        <v>728</v>
      </c>
      <c r="D12" s="73" t="s">
        <v>381</v>
      </c>
      <c r="E12" s="73" t="s">
        <v>200</v>
      </c>
      <c r="F12" s="73"/>
      <c r="G12" s="73"/>
      <c r="H12" s="73">
        <v>2</v>
      </c>
      <c r="I12" s="73">
        <v>300</v>
      </c>
      <c r="J12" s="73" t="s">
        <v>443</v>
      </c>
      <c r="K12" s="73">
        <v>2</v>
      </c>
      <c r="L12" s="73">
        <v>80</v>
      </c>
      <c r="M12" s="73">
        <v>4</v>
      </c>
      <c r="N12" s="73">
        <v>380</v>
      </c>
      <c r="O12" s="16"/>
    </row>
    <row r="13" spans="1:15" ht="18" customHeight="1">
      <c r="A13" s="44">
        <v>4</v>
      </c>
      <c r="B13" s="297" t="s">
        <v>446</v>
      </c>
      <c r="C13" s="298"/>
      <c r="D13" s="298"/>
      <c r="E13" s="298"/>
      <c r="F13" s="298"/>
      <c r="G13" s="298"/>
      <c r="H13" s="298"/>
      <c r="I13" s="298"/>
      <c r="J13" s="298"/>
      <c r="K13" s="298"/>
      <c r="L13" s="298"/>
      <c r="M13" s="298"/>
      <c r="N13" s="299"/>
      <c r="O13" s="26"/>
    </row>
    <row r="14" spans="1:15" ht="96.75" customHeight="1">
      <c r="A14" s="44">
        <v>5</v>
      </c>
      <c r="B14" s="251" t="s">
        <v>447</v>
      </c>
      <c r="C14" s="252"/>
      <c r="D14" s="252"/>
      <c r="E14" s="252"/>
      <c r="F14" s="252"/>
      <c r="G14" s="252"/>
      <c r="H14" s="252"/>
      <c r="I14" s="252"/>
      <c r="J14" s="252"/>
      <c r="K14" s="252"/>
      <c r="L14" s="252"/>
      <c r="M14" s="252"/>
      <c r="N14" s="253"/>
      <c r="O14" s="17"/>
    </row>
    <row r="15" spans="1:15" ht="15.75">
      <c r="A15" s="56"/>
      <c r="B15" s="51"/>
      <c r="C15" s="51"/>
      <c r="D15" s="51"/>
      <c r="E15" s="51"/>
      <c r="F15" s="22"/>
      <c r="G15" s="22"/>
      <c r="H15" s="35"/>
      <c r="I15" s="35"/>
      <c r="J15" s="35"/>
      <c r="K15" s="35"/>
      <c r="L15" s="35"/>
      <c r="M15" s="35"/>
      <c r="N15" s="35"/>
    </row>
    <row r="16" spans="1:15" s="2" customFormat="1" ht="15.75" customHeight="1">
      <c r="A16" s="281"/>
      <c r="B16" s="281"/>
      <c r="C16" s="281"/>
      <c r="D16" s="281"/>
      <c r="E16" s="281"/>
      <c r="F16" s="281"/>
      <c r="G16" s="281"/>
      <c r="H16" s="281"/>
      <c r="I16" s="281"/>
    </row>
    <row r="17" spans="1:14" ht="12.75" customHeight="1">
      <c r="A17" s="45"/>
      <c r="B17" s="45"/>
      <c r="C17" s="47"/>
      <c r="D17" s="47"/>
      <c r="E17" s="47"/>
      <c r="F17" s="59"/>
      <c r="G17" s="59"/>
      <c r="H17" s="35"/>
      <c r="I17" s="35"/>
      <c r="J17" s="35"/>
      <c r="K17" s="35"/>
      <c r="L17" s="35"/>
      <c r="M17" s="35"/>
      <c r="N17" s="35"/>
    </row>
    <row r="18" spans="1:14" ht="15.75">
      <c r="A18" s="291"/>
      <c r="B18" s="291"/>
      <c r="C18" s="291"/>
      <c r="D18" s="291"/>
      <c r="E18" s="291"/>
      <c r="F18" s="291"/>
      <c r="G18" s="291"/>
      <c r="H18" s="291"/>
      <c r="I18" s="291"/>
      <c r="J18" s="54"/>
      <c r="K18" s="54"/>
      <c r="L18" s="291"/>
      <c r="M18" s="291"/>
      <c r="N18" s="291"/>
    </row>
    <row r="19" spans="1:14" ht="12.75" customHeight="1">
      <c r="A19" s="45"/>
      <c r="B19" s="45"/>
      <c r="C19" s="47"/>
      <c r="D19" s="47"/>
      <c r="E19" s="47"/>
      <c r="F19" s="59"/>
      <c r="G19" s="59"/>
      <c r="H19" s="35"/>
      <c r="I19" s="35"/>
      <c r="J19" s="35"/>
      <c r="K19" s="35"/>
      <c r="L19" s="35"/>
      <c r="M19" s="35"/>
      <c r="N19" s="35"/>
    </row>
    <row r="20" spans="1:14" ht="12.75" customHeight="1">
      <c r="A20" s="247"/>
      <c r="B20" s="247"/>
      <c r="C20" s="247"/>
      <c r="D20" s="247"/>
      <c r="E20" s="247"/>
      <c r="F20" s="247"/>
      <c r="G20" s="247"/>
      <c r="H20" s="247"/>
      <c r="I20" s="247"/>
      <c r="J20" s="57"/>
      <c r="K20" s="57"/>
      <c r="L20" s="247"/>
      <c r="M20" s="247"/>
      <c r="N20" s="247"/>
    </row>
    <row r="21" spans="1:14" ht="12.75" customHeight="1">
      <c r="A21" s="45"/>
      <c r="B21" s="45"/>
      <c r="C21" s="47"/>
      <c r="D21" s="47"/>
      <c r="E21" s="47"/>
      <c r="F21" s="55"/>
      <c r="G21" s="55"/>
      <c r="H21" s="35"/>
      <c r="I21" s="35"/>
      <c r="J21" s="35"/>
      <c r="K21" s="35"/>
      <c r="L21" s="35"/>
      <c r="M21" s="35"/>
      <c r="N21" s="35"/>
    </row>
    <row r="22" spans="1:14" ht="15.75">
      <c r="A22" s="290"/>
      <c r="B22" s="290"/>
      <c r="C22" s="290"/>
      <c r="D22" s="290"/>
      <c r="E22" s="290"/>
      <c r="F22" s="290"/>
      <c r="G22" s="290"/>
      <c r="H22" s="290"/>
      <c r="I22" s="290"/>
      <c r="J22" s="58"/>
      <c r="K22" s="58"/>
      <c r="L22" s="290"/>
      <c r="M22" s="290"/>
      <c r="N22" s="290"/>
    </row>
    <row r="23" spans="1:14" ht="15.75">
      <c r="A23" s="22"/>
      <c r="B23" s="22"/>
      <c r="C23" s="47"/>
      <c r="D23" s="47"/>
      <c r="E23" s="47"/>
      <c r="F23" s="116"/>
      <c r="G23" s="116"/>
      <c r="H23" s="35"/>
      <c r="I23" s="35"/>
      <c r="J23" s="35"/>
      <c r="K23" s="35"/>
      <c r="L23" s="35"/>
      <c r="M23" s="35"/>
      <c r="N23" s="35"/>
    </row>
    <row r="24" spans="1:14" ht="15.75">
      <c r="A24" s="290"/>
      <c r="B24" s="290"/>
      <c r="C24" s="290"/>
      <c r="D24" s="290"/>
      <c r="E24" s="290"/>
      <c r="F24" s="58"/>
      <c r="G24" s="58"/>
      <c r="H24" s="58"/>
      <c r="I24" s="58"/>
      <c r="J24" s="58"/>
      <c r="K24" s="58"/>
      <c r="L24" s="290"/>
      <c r="M24" s="290"/>
      <c r="N24" s="290"/>
    </row>
    <row r="25" spans="1:14" ht="15.75">
      <c r="A25" s="22"/>
      <c r="B25" s="22"/>
      <c r="C25" s="47"/>
      <c r="D25" s="47"/>
      <c r="E25" s="47"/>
      <c r="F25" s="35"/>
      <c r="G25" s="35"/>
      <c r="H25" s="35"/>
      <c r="I25" s="35"/>
      <c r="J25" s="35"/>
      <c r="K25" s="35"/>
      <c r="L25" s="35"/>
      <c r="M25" s="35"/>
      <c r="N25" s="35"/>
    </row>
    <row r="26" spans="1:14" ht="12.75" customHeight="1">
      <c r="A26" s="247"/>
      <c r="B26" s="247"/>
      <c r="C26" s="247"/>
      <c r="D26" s="247"/>
      <c r="E26" s="247"/>
      <c r="F26" s="247"/>
      <c r="G26" s="247"/>
      <c r="H26" s="247"/>
      <c r="I26" s="247"/>
      <c r="J26" s="57"/>
      <c r="K26" s="58"/>
      <c r="L26" s="290"/>
      <c r="M26" s="290"/>
      <c r="N26" s="290"/>
    </row>
    <row r="27" spans="1:14" ht="12.75" customHeight="1">
      <c r="A27" s="35"/>
      <c r="B27" s="35"/>
      <c r="C27" s="35"/>
      <c r="D27" s="35"/>
      <c r="E27" s="35"/>
      <c r="F27" s="35"/>
      <c r="G27" s="35"/>
      <c r="H27" s="35"/>
      <c r="I27" s="35"/>
      <c r="J27" s="35"/>
      <c r="K27" s="35"/>
      <c r="L27" s="35"/>
      <c r="M27" s="35"/>
      <c r="N27" s="35"/>
    </row>
    <row r="28" spans="1:14" ht="12.75" customHeight="1">
      <c r="A28" s="35"/>
      <c r="B28" s="35"/>
      <c r="C28" s="35"/>
      <c r="D28" s="35"/>
      <c r="E28" s="35"/>
      <c r="F28" s="35"/>
      <c r="G28" s="35"/>
      <c r="H28" s="35"/>
      <c r="I28" s="35"/>
      <c r="J28" s="35"/>
      <c r="K28" s="35"/>
      <c r="L28" s="35"/>
      <c r="M28" s="35"/>
      <c r="N28" s="35"/>
    </row>
  </sheetData>
  <mergeCells count="23">
    <mergeCell ref="A16:I16"/>
    <mergeCell ref="B8:N8"/>
    <mergeCell ref="D10:I10"/>
    <mergeCell ref="B10:B11"/>
    <mergeCell ref="C10:C11"/>
    <mergeCell ref="B14:N14"/>
    <mergeCell ref="A26:I26"/>
    <mergeCell ref="L24:N24"/>
    <mergeCell ref="L26:N26"/>
    <mergeCell ref="L18:N18"/>
    <mergeCell ref="A22:I22"/>
    <mergeCell ref="A20:I20"/>
    <mergeCell ref="L20:N20"/>
    <mergeCell ref="A24:E24"/>
    <mergeCell ref="L22:N22"/>
    <mergeCell ref="A18:I18"/>
    <mergeCell ref="A4:N4"/>
    <mergeCell ref="A9:A12"/>
    <mergeCell ref="B13:N13"/>
    <mergeCell ref="B9:N9"/>
    <mergeCell ref="B7:N7"/>
    <mergeCell ref="M10:N10"/>
    <mergeCell ref="J10:L10"/>
  </mergeCells>
  <phoneticPr fontId="8" type="noConversion"/>
  <pageMargins left="0.78740157480314965" right="0.26" top="0.98425196850393704" bottom="0.98425196850393704" header="0" footer="0"/>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opLeftCell="A16" zoomScaleNormal="100" zoomScaleSheetLayoutView="100" workbookViewId="0">
      <selection activeCell="A23" sqref="A23"/>
    </sheetView>
  </sheetViews>
  <sheetFormatPr defaultRowHeight="12.75"/>
  <cols>
    <col min="1" max="1" width="4" customWidth="1"/>
    <col min="2" max="2" width="16.28515625" customWidth="1"/>
    <col min="3" max="3" width="7" customWidth="1"/>
    <col min="4" max="4" width="11" customWidth="1"/>
    <col min="5" max="5" width="9.42578125" customWidth="1"/>
    <col min="6" max="6" width="0" style="18" hidden="1" customWidth="1"/>
    <col min="7" max="7" width="0.140625" customWidth="1"/>
    <col min="8" max="8" width="13.5703125" customWidth="1"/>
    <col min="9" max="9" width="11.28515625" customWidth="1"/>
    <col min="10" max="10" width="1.5703125" customWidth="1"/>
    <col min="11" max="11" width="12.5703125" customWidth="1"/>
    <col min="12" max="12" width="8" customWidth="1"/>
    <col min="13" max="13" width="3.7109375" customWidth="1"/>
    <col min="14" max="14" width="13.28515625" customWidth="1"/>
  </cols>
  <sheetData>
    <row r="1" spans="1:14" ht="15.75">
      <c r="A1" s="119"/>
      <c r="B1" s="119"/>
      <c r="C1" s="119"/>
      <c r="D1" s="119"/>
      <c r="E1" s="119"/>
      <c r="F1" s="120"/>
      <c r="G1" s="119"/>
      <c r="H1" s="119"/>
      <c r="I1" s="119"/>
      <c r="J1" s="119"/>
      <c r="K1" s="119"/>
      <c r="L1" s="119"/>
      <c r="M1" s="121" t="s">
        <v>228</v>
      </c>
      <c r="N1" s="119"/>
    </row>
    <row r="2" spans="1:14" ht="15.75">
      <c r="A2" s="119"/>
      <c r="B2" s="119"/>
      <c r="C2" s="119"/>
      <c r="D2" s="119"/>
      <c r="E2" s="119"/>
      <c r="F2" s="120"/>
      <c r="G2" s="119"/>
      <c r="H2" s="119"/>
      <c r="I2" s="119"/>
      <c r="J2" s="119"/>
      <c r="K2" s="119"/>
      <c r="L2" s="119"/>
      <c r="M2" s="119"/>
      <c r="N2" s="119"/>
    </row>
    <row r="3" spans="1:14" ht="15.75">
      <c r="A3" s="119"/>
      <c r="B3" s="119"/>
      <c r="C3" s="119"/>
      <c r="D3" s="119"/>
      <c r="E3" s="119"/>
      <c r="F3" s="120"/>
      <c r="G3" s="119"/>
      <c r="H3" s="119"/>
      <c r="I3" s="119"/>
      <c r="J3" s="119"/>
      <c r="K3" s="119"/>
      <c r="L3" s="119"/>
      <c r="M3" s="119"/>
      <c r="N3" s="119"/>
    </row>
    <row r="4" spans="1:14" ht="32.25" customHeight="1">
      <c r="A4" s="313" t="s">
        <v>414</v>
      </c>
      <c r="B4" s="313"/>
      <c r="C4" s="313"/>
      <c r="D4" s="313"/>
      <c r="E4" s="313"/>
      <c r="F4" s="313"/>
      <c r="G4" s="313"/>
      <c r="H4" s="313"/>
      <c r="I4" s="313"/>
      <c r="J4" s="313"/>
      <c r="K4" s="313"/>
      <c r="L4" s="313"/>
      <c r="M4" s="313"/>
      <c r="N4" s="313"/>
    </row>
    <row r="5" spans="1:14" ht="15.75">
      <c r="A5" s="123"/>
      <c r="B5" s="123"/>
      <c r="C5" s="123"/>
      <c r="D5" s="123"/>
      <c r="E5" s="123"/>
      <c r="F5" s="122"/>
      <c r="G5" s="123"/>
      <c r="H5" s="119"/>
      <c r="I5" s="119"/>
      <c r="J5" s="119"/>
      <c r="K5" s="119"/>
      <c r="L5" s="119"/>
      <c r="M5" s="119"/>
      <c r="N5" s="119"/>
    </row>
    <row r="6" spans="1:14" ht="15.75">
      <c r="A6" s="119"/>
      <c r="B6" s="119"/>
      <c r="C6" s="119"/>
      <c r="D6" s="119"/>
      <c r="E6" s="119"/>
      <c r="F6" s="120"/>
      <c r="G6" s="119"/>
      <c r="H6" s="119"/>
      <c r="I6" s="119"/>
      <c r="J6" s="119"/>
      <c r="K6" s="119"/>
      <c r="L6" s="119"/>
      <c r="M6" s="119"/>
      <c r="N6" s="119"/>
    </row>
    <row r="7" spans="1:14" ht="29.25" customHeight="1">
      <c r="A7" s="124">
        <v>1</v>
      </c>
      <c r="B7" s="317" t="s">
        <v>207</v>
      </c>
      <c r="C7" s="317"/>
      <c r="D7" s="317"/>
      <c r="E7" s="317"/>
      <c r="F7" s="317"/>
      <c r="G7" s="317"/>
      <c r="H7" s="317"/>
      <c r="I7" s="317"/>
      <c r="J7" s="317"/>
      <c r="K7" s="317"/>
      <c r="L7" s="317"/>
      <c r="M7" s="317"/>
      <c r="N7" s="317"/>
    </row>
    <row r="8" spans="1:14" ht="15" customHeight="1">
      <c r="A8" s="124">
        <v>2</v>
      </c>
      <c r="B8" s="318" t="s">
        <v>328</v>
      </c>
      <c r="C8" s="318"/>
      <c r="D8" s="318"/>
      <c r="E8" s="318"/>
      <c r="F8" s="318"/>
      <c r="G8" s="318"/>
      <c r="H8" s="318"/>
      <c r="I8" s="318"/>
      <c r="J8" s="318"/>
      <c r="K8" s="318"/>
      <c r="L8" s="318"/>
      <c r="M8" s="318"/>
      <c r="N8" s="318"/>
    </row>
    <row r="9" spans="1:14" ht="14.25" customHeight="1">
      <c r="A9" s="124">
        <v>3</v>
      </c>
      <c r="B9" s="318" t="s">
        <v>111</v>
      </c>
      <c r="C9" s="318"/>
      <c r="D9" s="318"/>
      <c r="E9" s="318"/>
      <c r="F9" s="318"/>
      <c r="G9" s="318"/>
      <c r="H9" s="318"/>
      <c r="I9" s="318"/>
      <c r="J9" s="318"/>
      <c r="K9" s="318"/>
      <c r="L9" s="318"/>
      <c r="M9" s="318"/>
      <c r="N9" s="318"/>
    </row>
    <row r="10" spans="1:14" ht="26.25" customHeight="1">
      <c r="A10" s="321">
        <v>4</v>
      </c>
      <c r="B10" s="306" t="s">
        <v>208</v>
      </c>
      <c r="C10" s="306"/>
      <c r="D10" s="306"/>
      <c r="E10" s="306"/>
      <c r="F10" s="306"/>
      <c r="G10" s="306"/>
      <c r="H10" s="306"/>
      <c r="I10" s="306"/>
      <c r="J10" s="306"/>
      <c r="K10" s="306"/>
      <c r="L10" s="306"/>
      <c r="M10" s="306"/>
      <c r="N10" s="306"/>
    </row>
    <row r="11" spans="1:14" ht="27" customHeight="1">
      <c r="A11" s="322"/>
      <c r="B11" s="315" t="s">
        <v>217</v>
      </c>
      <c r="C11" s="315" t="s">
        <v>209</v>
      </c>
      <c r="D11" s="314" t="s">
        <v>210</v>
      </c>
      <c r="E11" s="314"/>
      <c r="F11" s="314"/>
      <c r="G11" s="314"/>
      <c r="H11" s="314" t="s">
        <v>211</v>
      </c>
      <c r="I11" s="314"/>
      <c r="J11" s="314"/>
      <c r="K11" s="314"/>
      <c r="L11" s="323" t="s">
        <v>212</v>
      </c>
      <c r="M11" s="325"/>
      <c r="N11" s="324"/>
    </row>
    <row r="12" spans="1:14" ht="30.75" customHeight="1">
      <c r="A12" s="322"/>
      <c r="B12" s="316"/>
      <c r="C12" s="316"/>
      <c r="D12" s="127" t="s">
        <v>195</v>
      </c>
      <c r="E12" s="124" t="s">
        <v>196</v>
      </c>
      <c r="F12" s="127" t="s">
        <v>197</v>
      </c>
      <c r="G12" s="127" t="s">
        <v>198</v>
      </c>
      <c r="H12" s="127" t="s">
        <v>195</v>
      </c>
      <c r="I12" s="319" t="s">
        <v>197</v>
      </c>
      <c r="J12" s="320"/>
      <c r="K12" s="127" t="s">
        <v>198</v>
      </c>
      <c r="L12" s="319" t="s">
        <v>197</v>
      </c>
      <c r="M12" s="320"/>
      <c r="N12" s="127" t="s">
        <v>213</v>
      </c>
    </row>
    <row r="13" spans="1:14" ht="37.5" customHeight="1">
      <c r="A13" s="322"/>
      <c r="B13" s="127" t="s">
        <v>554</v>
      </c>
      <c r="C13" s="124">
        <v>9005</v>
      </c>
      <c r="D13" s="125" t="s">
        <v>199</v>
      </c>
      <c r="E13" s="124" t="s">
        <v>200</v>
      </c>
      <c r="F13" s="124">
        <v>2</v>
      </c>
      <c r="G13" s="124">
        <v>240</v>
      </c>
      <c r="H13" s="124" t="s">
        <v>216</v>
      </c>
      <c r="I13" s="323">
        <v>1</v>
      </c>
      <c r="J13" s="324"/>
      <c r="K13" s="124">
        <v>60</v>
      </c>
      <c r="L13" s="323">
        <v>3</v>
      </c>
      <c r="M13" s="324"/>
      <c r="N13" s="124">
        <v>300</v>
      </c>
    </row>
    <row r="14" spans="1:14" ht="27.75" customHeight="1">
      <c r="A14" s="322"/>
      <c r="B14" s="127" t="s">
        <v>555</v>
      </c>
      <c r="C14" s="124">
        <v>2004</v>
      </c>
      <c r="D14" s="125" t="s">
        <v>199</v>
      </c>
      <c r="E14" s="124" t="s">
        <v>200</v>
      </c>
      <c r="F14" s="124">
        <v>2</v>
      </c>
      <c r="G14" s="124">
        <v>240</v>
      </c>
      <c r="H14" s="124" t="s">
        <v>216</v>
      </c>
      <c r="I14" s="323">
        <v>1</v>
      </c>
      <c r="J14" s="324"/>
      <c r="K14" s="124">
        <v>60</v>
      </c>
      <c r="L14" s="323">
        <v>3</v>
      </c>
      <c r="M14" s="324"/>
      <c r="N14" s="124">
        <v>300</v>
      </c>
    </row>
    <row r="15" spans="1:14" ht="19.5" customHeight="1">
      <c r="A15" s="322"/>
      <c r="B15" s="326" t="s">
        <v>556</v>
      </c>
      <c r="C15" s="306">
        <v>6002</v>
      </c>
      <c r="D15" s="125" t="s">
        <v>199</v>
      </c>
      <c r="E15" s="124" t="s">
        <v>214</v>
      </c>
      <c r="F15" s="124">
        <v>1</v>
      </c>
      <c r="G15" s="124">
        <v>40</v>
      </c>
      <c r="H15" s="306" t="s">
        <v>216</v>
      </c>
      <c r="I15" s="307">
        <v>1</v>
      </c>
      <c r="J15" s="308"/>
      <c r="K15" s="306">
        <v>80</v>
      </c>
      <c r="L15" s="307">
        <v>4</v>
      </c>
      <c r="M15" s="308"/>
      <c r="N15" s="306">
        <v>320</v>
      </c>
    </row>
    <row r="16" spans="1:14" ht="19.5" customHeight="1">
      <c r="A16" s="322"/>
      <c r="B16" s="327"/>
      <c r="C16" s="306"/>
      <c r="D16" s="125" t="s">
        <v>199</v>
      </c>
      <c r="E16" s="124" t="s">
        <v>200</v>
      </c>
      <c r="F16" s="124">
        <v>1</v>
      </c>
      <c r="G16" s="124">
        <v>100</v>
      </c>
      <c r="H16" s="306"/>
      <c r="I16" s="309"/>
      <c r="J16" s="310"/>
      <c r="K16" s="306"/>
      <c r="L16" s="309"/>
      <c r="M16" s="310"/>
      <c r="N16" s="306"/>
    </row>
    <row r="17" spans="1:15" ht="30.75" customHeight="1">
      <c r="A17" s="322"/>
      <c r="B17" s="315"/>
      <c r="C17" s="306"/>
      <c r="D17" s="125" t="s">
        <v>199</v>
      </c>
      <c r="E17" s="127" t="s">
        <v>215</v>
      </c>
      <c r="F17" s="124">
        <v>1</v>
      </c>
      <c r="G17" s="124">
        <v>100</v>
      </c>
      <c r="H17" s="306"/>
      <c r="I17" s="311"/>
      <c r="J17" s="312"/>
      <c r="K17" s="306"/>
      <c r="L17" s="311"/>
      <c r="M17" s="312"/>
      <c r="N17" s="306"/>
    </row>
    <row r="18" spans="1:15" ht="60" customHeight="1">
      <c r="A18" s="314"/>
      <c r="B18" s="129" t="s">
        <v>557</v>
      </c>
      <c r="C18" s="126">
        <v>2004</v>
      </c>
      <c r="D18" s="130" t="s">
        <v>199</v>
      </c>
      <c r="E18" s="128" t="s">
        <v>200</v>
      </c>
      <c r="F18" s="126">
        <v>1</v>
      </c>
      <c r="G18" s="126">
        <v>100</v>
      </c>
      <c r="H18" s="126" t="s">
        <v>216</v>
      </c>
      <c r="I18" s="323">
        <v>1</v>
      </c>
      <c r="J18" s="324"/>
      <c r="K18" s="126">
        <v>60</v>
      </c>
      <c r="L18" s="323">
        <v>2</v>
      </c>
      <c r="M18" s="324"/>
      <c r="N18" s="124">
        <v>160</v>
      </c>
    </row>
    <row r="19" spans="1:15" ht="91.5" customHeight="1">
      <c r="A19" s="131" t="s">
        <v>141</v>
      </c>
      <c r="B19" s="317" t="s">
        <v>448</v>
      </c>
      <c r="C19" s="317"/>
      <c r="D19" s="317"/>
      <c r="E19" s="317"/>
      <c r="F19" s="317"/>
      <c r="G19" s="317"/>
      <c r="H19" s="317"/>
      <c r="I19" s="317"/>
      <c r="J19" s="317"/>
      <c r="K19" s="317"/>
      <c r="L19" s="317"/>
      <c r="M19" s="317"/>
      <c r="N19" s="317"/>
    </row>
    <row r="20" spans="1:15" ht="18" customHeight="1">
      <c r="A20" s="131" t="s">
        <v>142</v>
      </c>
      <c r="B20" s="317" t="s">
        <v>449</v>
      </c>
      <c r="C20" s="317"/>
      <c r="D20" s="317"/>
      <c r="E20" s="317"/>
      <c r="F20" s="317"/>
      <c r="G20" s="317"/>
      <c r="H20" s="317"/>
      <c r="I20" s="317"/>
      <c r="J20" s="317"/>
      <c r="K20" s="317"/>
      <c r="L20" s="317"/>
      <c r="M20" s="317"/>
      <c r="N20" s="317"/>
      <c r="O20" s="34"/>
    </row>
    <row r="21" spans="1:15" ht="32.25" customHeight="1">
      <c r="A21" s="131" t="s">
        <v>143</v>
      </c>
      <c r="B21" s="317" t="s">
        <v>450</v>
      </c>
      <c r="C21" s="317"/>
      <c r="D21" s="317"/>
      <c r="E21" s="317"/>
      <c r="F21" s="317"/>
      <c r="G21" s="317"/>
      <c r="H21" s="317"/>
      <c r="I21" s="317"/>
      <c r="J21" s="317"/>
      <c r="K21" s="317"/>
      <c r="L21" s="317"/>
      <c r="M21" s="317"/>
      <c r="N21" s="317"/>
      <c r="O21" s="34"/>
    </row>
    <row r="22" spans="1:15" ht="13.5" customHeight="1">
      <c r="A22" s="132"/>
      <c r="B22" s="133"/>
      <c r="C22" s="133"/>
      <c r="D22" s="133"/>
      <c r="E22" s="133"/>
      <c r="F22" s="133"/>
      <c r="G22" s="133"/>
      <c r="H22" s="133"/>
      <c r="I22" s="133"/>
      <c r="J22" s="133"/>
      <c r="K22" s="133"/>
      <c r="L22" s="133"/>
      <c r="M22" s="133"/>
      <c r="N22" s="133"/>
    </row>
    <row r="23" spans="1:15" ht="12.75" customHeight="1">
      <c r="A23" s="132"/>
      <c r="B23" s="133"/>
      <c r="C23" s="133"/>
      <c r="D23" s="133"/>
      <c r="E23" s="133"/>
      <c r="F23" s="133"/>
      <c r="G23" s="133"/>
      <c r="H23" s="133"/>
      <c r="I23" s="133"/>
      <c r="J23" s="133"/>
      <c r="K23" s="133"/>
      <c r="L23" s="133"/>
      <c r="M23" s="133"/>
      <c r="N23" s="133"/>
    </row>
    <row r="24" spans="1:15" s="4" customFormat="1" ht="15.75">
      <c r="A24" s="119"/>
      <c r="B24" s="119"/>
      <c r="C24" s="119"/>
      <c r="D24" s="119"/>
      <c r="E24" s="119"/>
      <c r="F24" s="120"/>
      <c r="G24" s="119"/>
      <c r="H24" s="119"/>
      <c r="I24" s="119"/>
      <c r="J24" s="119"/>
      <c r="K24" s="119"/>
      <c r="L24" s="119"/>
      <c r="M24" s="119"/>
      <c r="N24" s="119"/>
    </row>
    <row r="25" spans="1:15" s="2" customFormat="1" ht="15.75" customHeight="1">
      <c r="A25" s="281"/>
      <c r="B25" s="281"/>
      <c r="C25" s="281"/>
      <c r="D25" s="281"/>
      <c r="E25" s="281"/>
      <c r="F25" s="281"/>
      <c r="G25" s="281"/>
      <c r="H25" s="281"/>
      <c r="I25" s="281"/>
    </row>
    <row r="26" spans="1:15" s="4" customFormat="1" ht="15.75">
      <c r="A26" s="119"/>
      <c r="B26" s="119"/>
      <c r="C26" s="137"/>
      <c r="D26" s="137"/>
      <c r="E26" s="137"/>
      <c r="F26" s="138"/>
      <c r="G26" s="138"/>
      <c r="H26" s="119"/>
      <c r="I26" s="119"/>
      <c r="J26" s="119"/>
      <c r="K26" s="119"/>
      <c r="L26" s="119"/>
      <c r="M26" s="119"/>
      <c r="N26" s="119"/>
      <c r="O26"/>
    </row>
    <row r="27" spans="1:15" s="4" customFormat="1" ht="12.75" customHeight="1">
      <c r="A27" s="303"/>
      <c r="B27" s="303"/>
      <c r="C27" s="303"/>
      <c r="D27" s="303"/>
      <c r="E27" s="303"/>
      <c r="F27" s="303"/>
      <c r="G27" s="303"/>
      <c r="H27" s="303"/>
      <c r="I27" s="303"/>
      <c r="J27" s="135"/>
      <c r="K27" s="135"/>
      <c r="L27" s="303"/>
      <c r="M27" s="303"/>
      <c r="N27" s="303"/>
      <c r="O27"/>
    </row>
    <row r="28" spans="1:15" s="4" customFormat="1" ht="15.75">
      <c r="A28" s="119"/>
      <c r="B28" s="119"/>
      <c r="C28" s="137"/>
      <c r="D28" s="137"/>
      <c r="E28" s="137"/>
      <c r="F28" s="138"/>
      <c r="G28" s="138"/>
      <c r="H28" s="119"/>
      <c r="I28" s="119"/>
      <c r="J28" s="119"/>
      <c r="K28" s="119"/>
      <c r="L28" s="119"/>
      <c r="M28" s="119"/>
      <c r="N28" s="119"/>
      <c r="O28"/>
    </row>
    <row r="29" spans="1:15" s="4" customFormat="1" ht="12.75" customHeight="1">
      <c r="A29" s="304"/>
      <c r="B29" s="304"/>
      <c r="C29" s="304"/>
      <c r="D29" s="304"/>
      <c r="E29" s="139"/>
      <c r="F29" s="139"/>
      <c r="G29" s="139"/>
      <c r="H29" s="139"/>
      <c r="I29" s="139"/>
      <c r="J29" s="139"/>
      <c r="K29" s="139"/>
      <c r="L29" s="305"/>
      <c r="M29" s="305"/>
      <c r="N29" s="305"/>
      <c r="O29"/>
    </row>
    <row r="30" spans="1:15" s="4" customFormat="1" ht="15.75">
      <c r="A30" s="119"/>
      <c r="B30" s="119"/>
      <c r="C30" s="137"/>
      <c r="D30" s="137"/>
      <c r="E30" s="137"/>
      <c r="F30" s="136"/>
      <c r="G30" s="136"/>
      <c r="H30" s="119"/>
      <c r="I30" s="119"/>
      <c r="J30" s="119"/>
      <c r="K30" s="119"/>
      <c r="L30" s="119"/>
      <c r="M30" s="119"/>
      <c r="N30" s="119"/>
      <c r="O30"/>
    </row>
    <row r="31" spans="1:15" s="4" customFormat="1" ht="12.75" customHeight="1">
      <c r="A31" s="303"/>
      <c r="B31" s="303"/>
      <c r="C31" s="303"/>
      <c r="D31" s="303"/>
      <c r="E31" s="303"/>
      <c r="F31" s="303"/>
      <c r="G31" s="303"/>
      <c r="H31" s="303"/>
      <c r="I31" s="135"/>
      <c r="J31" s="135"/>
      <c r="K31" s="135"/>
      <c r="L31" s="303"/>
      <c r="M31" s="303"/>
      <c r="N31" s="303"/>
      <c r="O31"/>
    </row>
    <row r="32" spans="1:15" s="4" customFormat="1" ht="15.75">
      <c r="A32" s="119"/>
      <c r="B32" s="119"/>
      <c r="C32" s="137"/>
      <c r="D32" s="137"/>
      <c r="E32" s="137"/>
      <c r="F32" s="120"/>
      <c r="G32" s="120"/>
      <c r="H32" s="119"/>
      <c r="I32" s="119"/>
      <c r="J32" s="119"/>
      <c r="K32" s="119"/>
      <c r="L32" s="119"/>
      <c r="M32" s="119"/>
      <c r="N32" s="119"/>
      <c r="O32"/>
    </row>
    <row r="33" spans="1:15" s="4" customFormat="1" ht="15.75">
      <c r="A33" s="303"/>
      <c r="B33" s="303"/>
      <c r="C33" s="303"/>
      <c r="D33" s="303"/>
      <c r="E33" s="303"/>
      <c r="F33" s="135"/>
      <c r="G33" s="135"/>
      <c r="H33" s="135"/>
      <c r="I33" s="135"/>
      <c r="J33" s="135"/>
      <c r="K33" s="135"/>
      <c r="L33" s="303"/>
      <c r="M33" s="303"/>
      <c r="N33" s="303"/>
      <c r="O33"/>
    </row>
    <row r="34" spans="1:15" s="4" customFormat="1" ht="15.75">
      <c r="A34" s="119"/>
      <c r="B34" s="119"/>
      <c r="C34" s="137"/>
      <c r="D34" s="137"/>
      <c r="E34" s="137"/>
      <c r="F34" s="119"/>
      <c r="G34" s="119"/>
      <c r="H34" s="119"/>
      <c r="I34" s="119"/>
      <c r="J34" s="119"/>
      <c r="K34" s="119"/>
      <c r="L34" s="119"/>
      <c r="M34" s="119"/>
      <c r="N34" s="119"/>
      <c r="O34"/>
    </row>
    <row r="35" spans="1:15" ht="12.75" customHeight="1">
      <c r="A35" s="247"/>
      <c r="B35" s="247"/>
      <c r="C35" s="247"/>
      <c r="D35" s="247"/>
      <c r="E35" s="247"/>
      <c r="F35" s="247"/>
      <c r="G35" s="247"/>
      <c r="H35" s="247"/>
      <c r="I35" s="247"/>
      <c r="J35" s="135"/>
      <c r="K35" s="135"/>
      <c r="L35" s="303"/>
      <c r="M35" s="303"/>
      <c r="N35" s="303"/>
    </row>
    <row r="36" spans="1:15" ht="15">
      <c r="A36" s="35"/>
      <c r="B36" s="35"/>
      <c r="C36" s="35"/>
      <c r="D36" s="35"/>
      <c r="E36" s="35"/>
      <c r="F36" s="116"/>
      <c r="G36" s="35"/>
      <c r="H36" s="35"/>
      <c r="I36" s="35"/>
      <c r="J36" s="35"/>
      <c r="K36" s="35"/>
      <c r="L36" s="35"/>
      <c r="M36" s="35"/>
      <c r="N36" s="35"/>
    </row>
    <row r="37" spans="1:15" ht="15">
      <c r="A37" s="35"/>
      <c r="B37" s="35"/>
      <c r="C37" s="35"/>
      <c r="D37" s="35"/>
      <c r="E37" s="35"/>
      <c r="F37" s="116"/>
      <c r="G37" s="35"/>
      <c r="H37" s="35"/>
      <c r="I37" s="35"/>
      <c r="J37" s="35"/>
      <c r="K37" s="35"/>
      <c r="L37" s="35"/>
      <c r="M37" s="35"/>
      <c r="N37" s="35"/>
    </row>
    <row r="38" spans="1:15" ht="15">
      <c r="A38" s="35"/>
      <c r="B38" s="35"/>
      <c r="C38" s="35"/>
      <c r="D38" s="35"/>
      <c r="E38" s="35"/>
      <c r="F38" s="116"/>
      <c r="G38" s="35"/>
      <c r="H38" s="35"/>
      <c r="I38" s="35"/>
      <c r="J38" s="35"/>
      <c r="K38" s="35"/>
      <c r="L38" s="35"/>
      <c r="M38" s="35"/>
      <c r="N38" s="35"/>
    </row>
    <row r="39" spans="1:15" ht="15">
      <c r="A39" s="35"/>
      <c r="B39" s="35"/>
      <c r="C39" s="35"/>
      <c r="D39" s="35"/>
      <c r="E39" s="35"/>
      <c r="F39" s="116"/>
      <c r="G39" s="35"/>
      <c r="H39" s="35"/>
      <c r="I39" s="35"/>
      <c r="J39" s="35"/>
      <c r="K39" s="35"/>
      <c r="L39" s="35"/>
      <c r="M39" s="35"/>
      <c r="N39" s="35"/>
    </row>
  </sheetData>
  <mergeCells count="40">
    <mergeCell ref="A31:H31"/>
    <mergeCell ref="A35:I35"/>
    <mergeCell ref="L31:N31"/>
    <mergeCell ref="L33:N33"/>
    <mergeCell ref="L35:N35"/>
    <mergeCell ref="A33:E33"/>
    <mergeCell ref="B10:N10"/>
    <mergeCell ref="B21:N21"/>
    <mergeCell ref="I13:J13"/>
    <mergeCell ref="B15:B17"/>
    <mergeCell ref="C15:C17"/>
    <mergeCell ref="H15:H17"/>
    <mergeCell ref="L13:M13"/>
    <mergeCell ref="L14:M14"/>
    <mergeCell ref="B20:N20"/>
    <mergeCell ref="B19:N19"/>
    <mergeCell ref="A4:N4"/>
    <mergeCell ref="D11:G11"/>
    <mergeCell ref="H11:K11"/>
    <mergeCell ref="B11:B12"/>
    <mergeCell ref="C11:C12"/>
    <mergeCell ref="B7:N7"/>
    <mergeCell ref="B8:N8"/>
    <mergeCell ref="I12:J12"/>
    <mergeCell ref="L12:M12"/>
    <mergeCell ref="A10:A18"/>
    <mergeCell ref="I14:J14"/>
    <mergeCell ref="L18:M18"/>
    <mergeCell ref="I15:J17"/>
    <mergeCell ref="I18:J18"/>
    <mergeCell ref="L11:N11"/>
    <mergeCell ref="B9:N9"/>
    <mergeCell ref="A27:I27"/>
    <mergeCell ref="A29:D29"/>
    <mergeCell ref="L29:N29"/>
    <mergeCell ref="L27:N27"/>
    <mergeCell ref="N15:N17"/>
    <mergeCell ref="K15:K17"/>
    <mergeCell ref="L15:M17"/>
    <mergeCell ref="A25:I25"/>
  </mergeCells>
  <phoneticPr fontId="8" type="noConversion"/>
  <pageMargins left="0.73" right="0.28000000000000003" top="1" bottom="1" header="0" footer="0"/>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K56"/>
  <sheetViews>
    <sheetView view="pageBreakPreview" zoomScale="60" zoomScaleNormal="100" workbookViewId="0">
      <selection activeCell="C38" sqref="C38"/>
    </sheetView>
  </sheetViews>
  <sheetFormatPr defaultRowHeight="12.75"/>
  <cols>
    <col min="1" max="1" width="7.5703125" style="8" customWidth="1"/>
    <col min="2" max="2" width="78" style="7" customWidth="1"/>
    <col min="3" max="3" width="28.7109375" style="8" customWidth="1"/>
    <col min="4" max="16384" width="9.140625" style="7"/>
  </cols>
  <sheetData>
    <row r="1" spans="1:3" s="2" customFormat="1" ht="12.75" customHeight="1">
      <c r="A1" s="24"/>
      <c r="B1" s="22"/>
      <c r="C1" s="23" t="s">
        <v>98</v>
      </c>
    </row>
    <row r="2" spans="1:3" s="2" customFormat="1" ht="15.75">
      <c r="A2" s="24"/>
      <c r="B2" s="22"/>
      <c r="C2" s="22"/>
    </row>
    <row r="3" spans="1:3" s="2" customFormat="1" ht="15.75">
      <c r="A3" s="24"/>
      <c r="B3" s="22"/>
      <c r="C3" s="24"/>
    </row>
    <row r="4" spans="1:3" s="2" customFormat="1" ht="15.75">
      <c r="A4" s="293" t="s">
        <v>415</v>
      </c>
      <c r="B4" s="293"/>
      <c r="C4" s="293"/>
    </row>
    <row r="5" spans="1:3" s="2" customFormat="1" ht="15.75">
      <c r="A5" s="24"/>
      <c r="B5" s="118"/>
      <c r="C5" s="24"/>
    </row>
    <row r="6" spans="1:3" s="2" customFormat="1" ht="15.75">
      <c r="A6" s="24"/>
      <c r="B6" s="36"/>
      <c r="C6" s="24"/>
    </row>
    <row r="7" spans="1:3" s="2" customFormat="1" ht="15.75">
      <c r="A7" s="37" t="s">
        <v>127</v>
      </c>
      <c r="B7" s="37" t="s">
        <v>133</v>
      </c>
      <c r="C7" s="37" t="s">
        <v>75</v>
      </c>
    </row>
    <row r="8" spans="1:3" s="2" customFormat="1" ht="15.75">
      <c r="A8" s="328" t="s">
        <v>148</v>
      </c>
      <c r="B8" s="328"/>
      <c r="C8" s="328"/>
    </row>
    <row r="9" spans="1:3" s="2" customFormat="1" ht="15.75">
      <c r="A9" s="140">
        <v>1</v>
      </c>
      <c r="B9" s="141" t="s">
        <v>155</v>
      </c>
      <c r="C9" s="142">
        <v>8.2799999999999994</v>
      </c>
    </row>
    <row r="10" spans="1:3" s="2" customFormat="1" ht="15.75">
      <c r="A10" s="140">
        <v>2</v>
      </c>
      <c r="B10" s="141" t="s">
        <v>156</v>
      </c>
      <c r="C10" s="142">
        <v>8.2799999999999994</v>
      </c>
    </row>
    <row r="11" spans="1:3" s="2" customFormat="1" ht="15.75">
      <c r="A11" s="140">
        <v>3</v>
      </c>
      <c r="B11" s="141" t="s">
        <v>157</v>
      </c>
      <c r="C11" s="142">
        <v>9.11</v>
      </c>
    </row>
    <row r="12" spans="1:3" s="2" customFormat="1" ht="15.75">
      <c r="A12" s="140">
        <v>4</v>
      </c>
      <c r="B12" s="141" t="s">
        <v>158</v>
      </c>
      <c r="C12" s="142">
        <v>8.43</v>
      </c>
    </row>
    <row r="13" spans="1:3" s="2" customFormat="1" ht="15.75">
      <c r="A13" s="140">
        <v>5</v>
      </c>
      <c r="B13" s="141" t="s">
        <v>359</v>
      </c>
      <c r="C13" s="142">
        <v>3.49</v>
      </c>
    </row>
    <row r="14" spans="1:3" s="2" customFormat="1" ht="15.75">
      <c r="A14" s="140">
        <v>6</v>
      </c>
      <c r="B14" s="141" t="s">
        <v>360</v>
      </c>
      <c r="C14" s="142">
        <v>3.49</v>
      </c>
    </row>
    <row r="15" spans="1:3" s="2" customFormat="1" ht="15.75">
      <c r="A15" s="143"/>
      <c r="B15" s="144" t="s">
        <v>382</v>
      </c>
      <c r="C15" s="145">
        <f>SUM(C9:C14)</f>
        <v>41.08</v>
      </c>
    </row>
    <row r="16" spans="1:3" s="2" customFormat="1" ht="15.75">
      <c r="A16" s="328" t="s">
        <v>609</v>
      </c>
      <c r="B16" s="328"/>
      <c r="C16" s="328"/>
    </row>
    <row r="17" spans="1:3" s="2" customFormat="1" ht="15.75">
      <c r="A17" s="140">
        <v>1</v>
      </c>
      <c r="B17" s="141" t="s">
        <v>155</v>
      </c>
      <c r="C17" s="219">
        <v>12.95</v>
      </c>
    </row>
    <row r="18" spans="1:3" s="10" customFormat="1" ht="15.75">
      <c r="A18" s="143"/>
      <c r="B18" s="144" t="s">
        <v>62</v>
      </c>
      <c r="C18" s="53">
        <f>SUM(C17:C17)</f>
        <v>12.95</v>
      </c>
    </row>
    <row r="19" spans="1:3" s="2" customFormat="1" ht="15.75">
      <c r="A19" s="328" t="s">
        <v>608</v>
      </c>
      <c r="B19" s="328"/>
      <c r="C19" s="328"/>
    </row>
    <row r="20" spans="1:3" s="2" customFormat="1" ht="15.75">
      <c r="A20" s="140">
        <v>1</v>
      </c>
      <c r="B20" s="141" t="s">
        <v>155</v>
      </c>
      <c r="C20" s="146">
        <v>2.13</v>
      </c>
    </row>
    <row r="21" spans="1:3" s="168" customFormat="1" ht="15.75">
      <c r="A21" s="219">
        <v>2</v>
      </c>
      <c r="B21" s="220" t="s">
        <v>607</v>
      </c>
      <c r="C21" s="219">
        <v>7.24</v>
      </c>
    </row>
    <row r="22" spans="1:3" s="2" customFormat="1" ht="15.75">
      <c r="A22" s="207"/>
      <c r="B22" s="208" t="s">
        <v>606</v>
      </c>
      <c r="C22" s="207">
        <f>SUM(C20:C21)</f>
        <v>9.370000000000001</v>
      </c>
    </row>
    <row r="23" spans="1:3" s="2" customFormat="1" ht="15.75">
      <c r="A23" s="329" t="s">
        <v>610</v>
      </c>
      <c r="B23" s="329"/>
      <c r="C23" s="329"/>
    </row>
    <row r="24" spans="1:3" s="168" customFormat="1" ht="15.75">
      <c r="A24" s="219">
        <v>1</v>
      </c>
      <c r="B24" s="220" t="s">
        <v>155</v>
      </c>
      <c r="C24" s="219">
        <v>3.13</v>
      </c>
    </row>
    <row r="25" spans="1:3" s="168" customFormat="1" ht="15.75">
      <c r="A25" s="219">
        <v>2</v>
      </c>
      <c r="B25" s="220" t="s">
        <v>156</v>
      </c>
      <c r="C25" s="219">
        <v>11.52</v>
      </c>
    </row>
    <row r="26" spans="1:3" s="10" customFormat="1" ht="15.75">
      <c r="A26" s="143"/>
      <c r="B26" s="144" t="s">
        <v>611</v>
      </c>
      <c r="C26" s="53">
        <f>SUM(C24:C25)</f>
        <v>14.649999999999999</v>
      </c>
    </row>
    <row r="27" spans="1:3" s="10" customFormat="1" ht="15.75">
      <c r="A27" s="330" t="s">
        <v>612</v>
      </c>
      <c r="B27" s="329"/>
      <c r="C27" s="331"/>
    </row>
    <row r="28" spans="1:3" s="2" customFormat="1" ht="15.75">
      <c r="A28" s="140">
        <v>1</v>
      </c>
      <c r="B28" s="147" t="s">
        <v>600</v>
      </c>
      <c r="C28" s="148">
        <v>36.1</v>
      </c>
    </row>
    <row r="29" spans="1:3" s="2" customFormat="1" ht="15.75">
      <c r="A29" s="140">
        <v>2</v>
      </c>
      <c r="B29" s="147" t="s">
        <v>601</v>
      </c>
      <c r="C29" s="148">
        <v>23.2</v>
      </c>
    </row>
    <row r="30" spans="1:3" s="2" customFormat="1" ht="15.75">
      <c r="A30" s="140">
        <v>3</v>
      </c>
      <c r="B30" s="147" t="s">
        <v>112</v>
      </c>
      <c r="C30" s="148">
        <v>16.649999999999999</v>
      </c>
    </row>
    <row r="31" spans="1:3" s="2" customFormat="1" ht="15.75">
      <c r="A31" s="140">
        <v>4</v>
      </c>
      <c r="B31" s="147" t="s">
        <v>113</v>
      </c>
      <c r="C31" s="148">
        <v>11.37</v>
      </c>
    </row>
    <row r="32" spans="1:3" s="2" customFormat="1" ht="15.75">
      <c r="A32" s="140">
        <v>5</v>
      </c>
      <c r="B32" s="147" t="s">
        <v>114</v>
      </c>
      <c r="C32" s="148">
        <v>11.5</v>
      </c>
    </row>
    <row r="33" spans="1:11" s="2" customFormat="1" ht="15.75">
      <c r="A33" s="140">
        <v>6</v>
      </c>
      <c r="B33" s="147" t="s">
        <v>115</v>
      </c>
      <c r="C33" s="148">
        <v>15.75</v>
      </c>
    </row>
    <row r="34" spans="1:11" s="2" customFormat="1" ht="15.75">
      <c r="A34" s="140">
        <v>7</v>
      </c>
      <c r="B34" s="147" t="s">
        <v>60</v>
      </c>
      <c r="C34" s="148">
        <v>13.74</v>
      </c>
    </row>
    <row r="35" spans="1:11" s="2" customFormat="1" ht="15.75">
      <c r="A35" s="140">
        <v>8</v>
      </c>
      <c r="B35" s="147" t="s">
        <v>61</v>
      </c>
      <c r="C35" s="148">
        <v>6</v>
      </c>
    </row>
    <row r="36" spans="1:11" s="2" customFormat="1" ht="15.75">
      <c r="A36" s="140">
        <v>9</v>
      </c>
      <c r="B36" s="147" t="s">
        <v>149</v>
      </c>
      <c r="C36" s="148">
        <v>2.15</v>
      </c>
    </row>
    <row r="37" spans="1:11" s="2" customFormat="1" ht="15.75">
      <c r="A37" s="219">
        <v>10</v>
      </c>
      <c r="B37" s="221" t="s">
        <v>613</v>
      </c>
      <c r="C37" s="222">
        <v>5.91</v>
      </c>
    </row>
    <row r="38" spans="1:11" s="2" customFormat="1" ht="15.75">
      <c r="A38" s="143"/>
      <c r="B38" s="144" t="s">
        <v>63</v>
      </c>
      <c r="C38" s="145">
        <f>SUM(C28:C37)</f>
        <v>142.37</v>
      </c>
    </row>
    <row r="39" spans="1:11" s="2" customFormat="1" ht="15.75">
      <c r="A39" s="328" t="s">
        <v>624</v>
      </c>
      <c r="B39" s="328"/>
      <c r="C39" s="328"/>
    </row>
    <row r="40" spans="1:11" s="168" customFormat="1" ht="15.75">
      <c r="A40" s="219">
        <v>1</v>
      </c>
      <c r="B40" s="220" t="s">
        <v>155</v>
      </c>
      <c r="C40" s="219">
        <v>6.59</v>
      </c>
    </row>
    <row r="41" spans="1:11" s="2" customFormat="1" ht="15.75">
      <c r="A41" s="143"/>
      <c r="B41" s="144" t="s">
        <v>63</v>
      </c>
      <c r="C41" s="145">
        <f>SUM(C40)</f>
        <v>6.59</v>
      </c>
    </row>
    <row r="42" spans="1:11" s="2" customFormat="1" ht="15.75">
      <c r="A42" s="291"/>
      <c r="B42" s="291"/>
      <c r="C42" s="54"/>
      <c r="D42" s="33"/>
      <c r="E42" s="33"/>
      <c r="F42" s="33"/>
      <c r="G42" s="33"/>
      <c r="H42" s="33"/>
      <c r="I42" s="33"/>
      <c r="J42" s="33"/>
      <c r="K42" s="33"/>
    </row>
    <row r="43" spans="1:11" s="2" customFormat="1" ht="15.75" customHeight="1">
      <c r="A43" s="281"/>
      <c r="B43" s="281"/>
      <c r="C43" s="281"/>
      <c r="D43" s="281"/>
      <c r="E43" s="281"/>
    </row>
    <row r="44" spans="1:11" s="2" customFormat="1" ht="15.75">
      <c r="A44" s="45"/>
      <c r="B44" s="45"/>
      <c r="C44" s="35"/>
      <c r="D44"/>
      <c r="E44"/>
      <c r="F44"/>
      <c r="G44"/>
      <c r="K44"/>
    </row>
    <row r="45" spans="1:11" s="2" customFormat="1" ht="12.75" customHeight="1">
      <c r="A45" s="291"/>
      <c r="B45" s="291"/>
      <c r="C45" s="224"/>
      <c r="D45" s="33"/>
      <c r="E45" s="33"/>
      <c r="F45" s="33"/>
      <c r="G45" s="33"/>
      <c r="K45"/>
    </row>
    <row r="46" spans="1:11" s="2" customFormat="1" ht="15.75">
      <c r="A46" s="45"/>
      <c r="B46" s="45"/>
      <c r="C46" s="35"/>
      <c r="D46"/>
      <c r="E46"/>
      <c r="F46"/>
      <c r="G46"/>
      <c r="K46"/>
    </row>
    <row r="47" spans="1:11" s="2" customFormat="1" ht="12.75" customHeight="1">
      <c r="A47" s="247"/>
      <c r="B47" s="247"/>
      <c r="C47" s="57"/>
      <c r="D47" s="15"/>
      <c r="E47" s="15"/>
      <c r="F47" s="15"/>
      <c r="G47" s="17"/>
      <c r="K47"/>
    </row>
    <row r="48" spans="1:11" s="2" customFormat="1" ht="15.75">
      <c r="A48" s="45"/>
      <c r="B48" s="45"/>
      <c r="C48" s="35"/>
      <c r="D48"/>
      <c r="E48"/>
      <c r="F48"/>
      <c r="G48"/>
      <c r="K48"/>
    </row>
    <row r="49" spans="1:11" ht="12.75" customHeight="1">
      <c r="A49" s="290"/>
      <c r="B49" s="290"/>
      <c r="C49" s="49"/>
      <c r="D49" s="25"/>
      <c r="E49" s="25"/>
      <c r="F49" s="25"/>
      <c r="G49" s="25"/>
      <c r="K49"/>
    </row>
    <row r="50" spans="1:11" s="2" customFormat="1" ht="12.75" customHeight="1">
      <c r="A50" s="22"/>
      <c r="B50" s="22"/>
      <c r="C50" s="35"/>
      <c r="D50"/>
      <c r="E50"/>
      <c r="F50"/>
      <c r="G50"/>
      <c r="K50"/>
    </row>
    <row r="51" spans="1:11" ht="12.75" customHeight="1">
      <c r="A51" s="290"/>
      <c r="B51" s="290"/>
      <c r="C51" s="49"/>
      <c r="D51" s="25"/>
      <c r="E51" s="25"/>
      <c r="F51" s="25"/>
      <c r="G51" s="25"/>
      <c r="K51"/>
    </row>
    <row r="52" spans="1:11" ht="12.75" customHeight="1">
      <c r="A52" s="22"/>
      <c r="B52" s="22"/>
      <c r="C52" s="35"/>
      <c r="D52"/>
      <c r="E52"/>
      <c r="F52"/>
      <c r="G52"/>
      <c r="K52"/>
    </row>
    <row r="53" spans="1:11" ht="15.75">
      <c r="A53" s="247"/>
      <c r="B53" s="247"/>
      <c r="C53" s="50"/>
    </row>
    <row r="54" spans="1:11" ht="12.75" customHeight="1">
      <c r="A54" s="149"/>
      <c r="B54" s="46"/>
      <c r="C54" s="46"/>
    </row>
    <row r="55" spans="1:11" ht="15">
      <c r="A55" s="149"/>
      <c r="B55" s="46"/>
      <c r="C55" s="149"/>
    </row>
    <row r="56" spans="1:11" ht="12.75" customHeight="1"/>
  </sheetData>
  <mergeCells count="14">
    <mergeCell ref="A49:B49"/>
    <mergeCell ref="A53:B53"/>
    <mergeCell ref="A51:B51"/>
    <mergeCell ref="A47:B47"/>
    <mergeCell ref="A4:C4"/>
    <mergeCell ref="A8:C8"/>
    <mergeCell ref="A16:C16"/>
    <mergeCell ref="A19:C19"/>
    <mergeCell ref="A42:B42"/>
    <mergeCell ref="A45:B45"/>
    <mergeCell ref="A43:E43"/>
    <mergeCell ref="A23:C23"/>
    <mergeCell ref="A27:C27"/>
    <mergeCell ref="A39:C39"/>
  </mergeCells>
  <phoneticPr fontId="0" type="noConversion"/>
  <pageMargins left="0.88" right="0.45" top="1" bottom="1" header="7.0000000000000007E-2" footer="0"/>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workbookViewId="0">
      <selection activeCell="B59" sqref="B58:B59"/>
    </sheetView>
  </sheetViews>
  <sheetFormatPr defaultRowHeight="12.75"/>
  <cols>
    <col min="1" max="1" width="7.5703125" style="2" customWidth="1"/>
    <col min="2" max="2" width="59.140625" style="2" customWidth="1"/>
    <col min="3" max="3" width="15.7109375" style="28" customWidth="1"/>
    <col min="4" max="4" width="11.85546875" style="2" customWidth="1"/>
    <col min="5" max="16384" width="9.140625" style="2"/>
  </cols>
  <sheetData>
    <row r="1" spans="1:5" ht="15.75">
      <c r="A1" s="22"/>
      <c r="B1" s="22"/>
      <c r="C1" s="283" t="s">
        <v>99</v>
      </c>
      <c r="D1" s="283"/>
      <c r="E1" s="46"/>
    </row>
    <row r="2" spans="1:5" ht="15.75">
      <c r="A2" s="22"/>
      <c r="B2" s="22"/>
      <c r="C2" s="49"/>
      <c r="D2" s="22"/>
      <c r="E2" s="119"/>
    </row>
    <row r="3" spans="1:5" ht="15.75">
      <c r="A3" s="22"/>
      <c r="B3" s="22"/>
      <c r="C3" s="49"/>
      <c r="D3" s="22"/>
      <c r="E3" s="119"/>
    </row>
    <row r="4" spans="1:5" ht="15.75">
      <c r="A4" s="293" t="s">
        <v>416</v>
      </c>
      <c r="B4" s="293"/>
      <c r="C4" s="293"/>
      <c r="D4" s="293"/>
      <c r="E4" s="119"/>
    </row>
    <row r="5" spans="1:5" ht="15.75">
      <c r="A5" s="22"/>
      <c r="B5" s="117"/>
      <c r="C5" s="49"/>
      <c r="D5" s="22"/>
      <c r="E5" s="119"/>
    </row>
    <row r="6" spans="1:5" ht="15.75">
      <c r="A6" s="22"/>
      <c r="B6" s="22"/>
      <c r="C6" s="49"/>
      <c r="D6" s="22"/>
      <c r="E6" s="119"/>
    </row>
    <row r="7" spans="1:5" ht="31.5">
      <c r="A7" s="150" t="s">
        <v>127</v>
      </c>
      <c r="B7" s="62" t="s">
        <v>133</v>
      </c>
      <c r="C7" s="63" t="s">
        <v>178</v>
      </c>
      <c r="D7" s="150" t="s">
        <v>146</v>
      </c>
      <c r="E7" s="151"/>
    </row>
    <row r="8" spans="1:5" ht="15.75">
      <c r="A8" s="332" t="s">
        <v>134</v>
      </c>
      <c r="B8" s="333"/>
      <c r="C8" s="333"/>
      <c r="D8" s="334"/>
      <c r="E8" s="151"/>
    </row>
    <row r="9" spans="1:5" ht="15.75">
      <c r="A9" s="140">
        <v>2</v>
      </c>
      <c r="B9" s="152" t="s">
        <v>451</v>
      </c>
      <c r="C9" s="69" t="s">
        <v>38</v>
      </c>
      <c r="D9" s="140">
        <v>19</v>
      </c>
      <c r="E9" s="119"/>
    </row>
    <row r="10" spans="1:5" ht="15.75">
      <c r="A10" s="140">
        <v>3</v>
      </c>
      <c r="B10" s="152" t="s">
        <v>451</v>
      </c>
      <c r="C10" s="69" t="s">
        <v>674</v>
      </c>
      <c r="D10" s="140">
        <v>6</v>
      </c>
      <c r="E10" s="119"/>
    </row>
    <row r="11" spans="1:5" ht="15.75">
      <c r="A11" s="140"/>
      <c r="B11" s="152" t="s">
        <v>451</v>
      </c>
      <c r="C11" s="69" t="s">
        <v>675</v>
      </c>
      <c r="D11" s="140">
        <v>1</v>
      </c>
      <c r="E11" s="119"/>
    </row>
    <row r="12" spans="1:5" ht="15.75">
      <c r="A12" s="140"/>
      <c r="B12" s="152" t="s">
        <v>451</v>
      </c>
      <c r="C12" s="140" t="s">
        <v>39</v>
      </c>
      <c r="D12" s="140">
        <v>5</v>
      </c>
      <c r="E12" s="119"/>
    </row>
    <row r="13" spans="1:5" ht="15.75">
      <c r="A13" s="52"/>
      <c r="B13" s="52"/>
      <c r="C13" s="53" t="s">
        <v>159</v>
      </c>
      <c r="D13" s="53">
        <f>SUM(D9:D12)</f>
        <v>31</v>
      </c>
      <c r="E13" s="119"/>
    </row>
    <row r="14" spans="1:5" ht="15.75">
      <c r="A14" s="335" t="s">
        <v>135</v>
      </c>
      <c r="B14" s="336"/>
      <c r="C14" s="336"/>
      <c r="D14" s="337"/>
      <c r="E14" s="119"/>
    </row>
    <row r="15" spans="1:5" ht="15.75">
      <c r="A15" s="140">
        <v>1</v>
      </c>
      <c r="B15" s="152" t="s">
        <v>151</v>
      </c>
      <c r="C15" s="140" t="s">
        <v>40</v>
      </c>
      <c r="D15" s="140">
        <v>2</v>
      </c>
      <c r="E15" s="119"/>
    </row>
    <row r="16" spans="1:5" ht="15.75">
      <c r="A16" s="140">
        <v>2</v>
      </c>
      <c r="B16" s="152" t="s">
        <v>151</v>
      </c>
      <c r="C16" s="140" t="s">
        <v>41</v>
      </c>
      <c r="D16" s="140">
        <v>6</v>
      </c>
      <c r="E16" s="119"/>
    </row>
    <row r="17" spans="1:9" ht="15.75">
      <c r="A17" s="140">
        <v>3</v>
      </c>
      <c r="B17" s="152" t="s">
        <v>151</v>
      </c>
      <c r="C17" s="140" t="s">
        <v>659</v>
      </c>
      <c r="D17" s="140">
        <v>2</v>
      </c>
      <c r="E17" s="119"/>
    </row>
    <row r="18" spans="1:9" ht="15.75">
      <c r="A18" s="140">
        <v>4</v>
      </c>
      <c r="B18" s="152" t="s">
        <v>151</v>
      </c>
      <c r="C18" s="140" t="s">
        <v>660</v>
      </c>
      <c r="D18" s="140">
        <v>4</v>
      </c>
      <c r="E18" s="119"/>
    </row>
    <row r="19" spans="1:9" ht="15.75">
      <c r="A19" s="140">
        <v>5</v>
      </c>
      <c r="B19" s="152" t="s">
        <v>151</v>
      </c>
      <c r="C19" s="140" t="s">
        <v>661</v>
      </c>
      <c r="D19" s="140">
        <v>2</v>
      </c>
      <c r="E19" s="119"/>
    </row>
    <row r="20" spans="1:9" ht="15.75">
      <c r="A20" s="140">
        <v>6</v>
      </c>
      <c r="B20" s="152" t="s">
        <v>151</v>
      </c>
      <c r="C20" s="140" t="s">
        <v>662</v>
      </c>
      <c r="D20" s="140">
        <v>1</v>
      </c>
      <c r="E20" s="119"/>
    </row>
    <row r="21" spans="1:9" ht="15.75">
      <c r="A21" s="52"/>
      <c r="B21" s="52"/>
      <c r="C21" s="53" t="s">
        <v>159</v>
      </c>
      <c r="D21" s="53">
        <f>SUM(D15:D20)</f>
        <v>17</v>
      </c>
      <c r="E21" s="119"/>
    </row>
    <row r="22" spans="1:9" ht="15.75">
      <c r="A22" s="335" t="s">
        <v>152</v>
      </c>
      <c r="B22" s="336"/>
      <c r="C22" s="336"/>
      <c r="D22" s="337"/>
      <c r="E22" s="119"/>
    </row>
    <row r="23" spans="1:9" ht="15.75">
      <c r="A23" s="140">
        <v>1</v>
      </c>
      <c r="B23" s="152" t="s">
        <v>152</v>
      </c>
      <c r="C23" s="140" t="s">
        <v>558</v>
      </c>
      <c r="D23" s="140">
        <v>34</v>
      </c>
      <c r="E23" s="119"/>
    </row>
    <row r="24" spans="1:9" ht="15.75">
      <c r="A24" s="140">
        <v>2</v>
      </c>
      <c r="B24" s="152" t="s">
        <v>152</v>
      </c>
      <c r="C24" s="140" t="s">
        <v>559</v>
      </c>
      <c r="D24" s="140">
        <v>18</v>
      </c>
      <c r="E24" s="119"/>
    </row>
    <row r="25" spans="1:9" ht="15.75">
      <c r="A25" s="140">
        <v>3</v>
      </c>
      <c r="B25" s="152" t="s">
        <v>152</v>
      </c>
      <c r="C25" s="140" t="s">
        <v>560</v>
      </c>
      <c r="D25" s="140">
        <v>10</v>
      </c>
      <c r="E25" s="119"/>
    </row>
    <row r="26" spans="1:9" ht="15.75">
      <c r="A26" s="52"/>
      <c r="B26" s="52"/>
      <c r="C26" s="53" t="s">
        <v>159</v>
      </c>
      <c r="D26" s="53">
        <f>SUM(D23:D25)</f>
        <v>62</v>
      </c>
      <c r="E26" s="119"/>
    </row>
    <row r="27" spans="1:9" ht="15.75">
      <c r="A27" s="338" t="s">
        <v>663</v>
      </c>
      <c r="B27" s="339"/>
      <c r="C27" s="339"/>
      <c r="D27" s="153">
        <f>SUM(D13,D21,D26)</f>
        <v>110</v>
      </c>
      <c r="E27" s="119"/>
    </row>
    <row r="28" spans="1:9" ht="15.75">
      <c r="A28" s="22"/>
      <c r="B28" s="22"/>
      <c r="C28" s="134"/>
      <c r="D28" s="46"/>
      <c r="E28" s="46"/>
    </row>
    <row r="29" spans="1:9" ht="15.75" customHeight="1">
      <c r="A29" s="281"/>
      <c r="B29" s="281"/>
      <c r="C29" s="281"/>
      <c r="D29" s="281"/>
      <c r="E29" s="281"/>
      <c r="F29" s="281"/>
      <c r="G29" s="281"/>
      <c r="H29" s="281"/>
      <c r="I29" s="281"/>
    </row>
    <row r="30" spans="1:9" ht="15.75">
      <c r="A30" s="22"/>
      <c r="B30" s="22"/>
      <c r="C30" s="134"/>
      <c r="D30" s="46"/>
      <c r="E30" s="46"/>
    </row>
    <row r="31" spans="1:9" ht="15.75">
      <c r="A31" s="291"/>
      <c r="B31" s="291"/>
      <c r="C31" s="292"/>
      <c r="D31" s="292"/>
      <c r="E31" s="46"/>
    </row>
    <row r="32" spans="1:9" ht="15.75">
      <c r="A32" s="22"/>
      <c r="B32" s="22"/>
      <c r="C32" s="134"/>
      <c r="D32" s="46"/>
      <c r="E32" s="46"/>
    </row>
    <row r="33" spans="1:5" ht="15.75" customHeight="1">
      <c r="A33" s="291"/>
      <c r="B33" s="291"/>
      <c r="C33" s="247"/>
      <c r="D33" s="247"/>
      <c r="E33" s="247"/>
    </row>
    <row r="34" spans="1:5" ht="15.75">
      <c r="A34" s="22"/>
      <c r="B34" s="22"/>
      <c r="C34" s="134"/>
      <c r="D34" s="46"/>
      <c r="E34" s="46"/>
    </row>
    <row r="35" spans="1:5" ht="15.75">
      <c r="A35" s="290"/>
      <c r="B35" s="290"/>
      <c r="C35" s="285"/>
      <c r="D35" s="285"/>
      <c r="E35" s="285"/>
    </row>
    <row r="36" spans="1:5" ht="15.75">
      <c r="A36" s="22"/>
      <c r="B36" s="22"/>
      <c r="C36" s="134"/>
      <c r="D36" s="46"/>
      <c r="E36" s="46"/>
    </row>
    <row r="37" spans="1:5" ht="15.75">
      <c r="A37" s="290"/>
      <c r="B37" s="290"/>
      <c r="C37" s="247"/>
      <c r="D37" s="247"/>
      <c r="E37" s="46"/>
    </row>
    <row r="38" spans="1:5" ht="15.75">
      <c r="A38" s="22"/>
      <c r="B38" s="22"/>
      <c r="C38" s="134"/>
      <c r="D38" s="46"/>
      <c r="E38" s="46"/>
    </row>
    <row r="39" spans="1:5" ht="15.75" customHeight="1">
      <c r="A39" s="247"/>
      <c r="B39" s="247"/>
      <c r="C39" s="285"/>
      <c r="D39" s="285"/>
      <c r="E39" s="285"/>
    </row>
    <row r="40" spans="1:5">
      <c r="A40" s="4"/>
      <c r="B40" s="4"/>
      <c r="C40" s="29"/>
    </row>
    <row r="41" spans="1:5">
      <c r="A41" s="4"/>
      <c r="B41" s="4"/>
      <c r="C41" s="29"/>
    </row>
    <row r="42" spans="1:5">
      <c r="A42" s="4"/>
      <c r="B42" s="4"/>
      <c r="C42" s="29"/>
    </row>
    <row r="43" spans="1:5">
      <c r="A43" s="4"/>
      <c r="B43" s="4"/>
      <c r="C43" s="29"/>
    </row>
    <row r="44" spans="1:5">
      <c r="A44" s="4"/>
      <c r="B44" s="4"/>
      <c r="C44" s="29"/>
    </row>
    <row r="45" spans="1:5">
      <c r="A45" s="4"/>
      <c r="B45" s="4"/>
      <c r="C45" s="29"/>
    </row>
    <row r="46" spans="1:5">
      <c r="A46" s="4"/>
      <c r="B46" s="4"/>
      <c r="C46" s="29"/>
    </row>
    <row r="47" spans="1:5">
      <c r="A47" s="4"/>
      <c r="B47" s="4"/>
      <c r="C47" s="29"/>
    </row>
    <row r="48" spans="1:5">
      <c r="A48" s="4"/>
      <c r="B48" s="4"/>
      <c r="C48" s="29"/>
    </row>
    <row r="49" spans="1:4">
      <c r="A49" s="4"/>
      <c r="B49" s="4"/>
      <c r="C49" s="29"/>
    </row>
    <row r="50" spans="1:4">
      <c r="A50" s="4"/>
      <c r="B50" s="4"/>
      <c r="C50" s="29"/>
    </row>
    <row r="51" spans="1:4">
      <c r="A51" s="4"/>
      <c r="B51" s="4"/>
      <c r="C51" s="29"/>
    </row>
    <row r="52" spans="1:4">
      <c r="A52" s="4"/>
      <c r="B52" s="4"/>
      <c r="C52" s="29"/>
    </row>
    <row r="53" spans="1:4" ht="12.75" customHeight="1">
      <c r="A53" s="4"/>
      <c r="B53" s="4"/>
      <c r="C53" s="29"/>
    </row>
    <row r="54" spans="1:4">
      <c r="A54" s="4"/>
      <c r="B54" s="4"/>
      <c r="C54" s="29"/>
    </row>
    <row r="55" spans="1:4" ht="12.75" customHeight="1">
      <c r="A55" s="4"/>
      <c r="B55" s="4"/>
      <c r="C55" s="29"/>
    </row>
    <row r="56" spans="1:4">
      <c r="A56" s="4"/>
      <c r="B56" s="4"/>
      <c r="C56" s="29"/>
    </row>
    <row r="57" spans="1:4" ht="12.75" customHeight="1">
      <c r="A57" s="4"/>
      <c r="B57" s="4"/>
      <c r="C57" s="29"/>
    </row>
    <row r="58" spans="1:4">
      <c r="A58" s="4"/>
      <c r="B58" s="4"/>
      <c r="C58" s="29"/>
    </row>
    <row r="59" spans="1:4" ht="82.5" customHeight="1">
      <c r="A59" s="4"/>
      <c r="B59" s="4"/>
      <c r="C59" s="30"/>
      <c r="D59" s="14"/>
    </row>
  </sheetData>
  <mergeCells count="17">
    <mergeCell ref="A39:B39"/>
    <mergeCell ref="C35:E35"/>
    <mergeCell ref="A22:D22"/>
    <mergeCell ref="A29:I29"/>
    <mergeCell ref="C39:E39"/>
    <mergeCell ref="C33:E33"/>
    <mergeCell ref="A31:B31"/>
    <mergeCell ref="A33:B33"/>
    <mergeCell ref="C37:D37"/>
    <mergeCell ref="C31:D31"/>
    <mergeCell ref="C1:D1"/>
    <mergeCell ref="A37:B37"/>
    <mergeCell ref="A4:D4"/>
    <mergeCell ref="A8:D8"/>
    <mergeCell ref="A14:D14"/>
    <mergeCell ref="A27:C27"/>
    <mergeCell ref="A35:B35"/>
  </mergeCells>
  <phoneticPr fontId="0" type="noConversion"/>
  <pageMargins left="0.77" right="0.24" top="0.34" bottom="1" header="0" footer="0"/>
  <pageSetup paperSize="9" orientation="portrait" r:id="rId1"/>
  <headerFooter alignWithMargins="0"/>
  <rowBreaks count="1" manualBreakCount="1">
    <brk id="29"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57"/>
  <sheetViews>
    <sheetView topLeftCell="A19" zoomScaleNormal="100" workbookViewId="0">
      <selection activeCell="B29" sqref="B29"/>
    </sheetView>
  </sheetViews>
  <sheetFormatPr defaultRowHeight="12.75"/>
  <cols>
    <col min="1" max="1" width="7.5703125" customWidth="1"/>
    <col min="2" max="2" width="73" customWidth="1"/>
    <col min="3" max="3" width="26.85546875" customWidth="1"/>
  </cols>
  <sheetData>
    <row r="1" spans="1:3" ht="15.75">
      <c r="A1" s="22"/>
      <c r="B1" s="22"/>
      <c r="C1" s="23" t="s">
        <v>124</v>
      </c>
    </row>
    <row r="2" spans="1:3" ht="15.75">
      <c r="A2" s="22"/>
      <c r="B2" s="22"/>
      <c r="C2" s="22"/>
    </row>
    <row r="3" spans="1:3" ht="15.75">
      <c r="A3" s="22"/>
      <c r="B3" s="22"/>
      <c r="C3" s="22"/>
    </row>
    <row r="4" spans="1:3" ht="15.75">
      <c r="A4" s="293" t="s">
        <v>417</v>
      </c>
      <c r="B4" s="293"/>
      <c r="C4" s="293"/>
    </row>
    <row r="5" spans="1:3" ht="15.75">
      <c r="A5" s="22"/>
      <c r="B5" s="22"/>
      <c r="C5" s="22"/>
    </row>
    <row r="6" spans="1:3" ht="15.75">
      <c r="A6" s="22"/>
      <c r="B6" s="22"/>
      <c r="C6" s="22"/>
    </row>
    <row r="7" spans="1:3" ht="15.75">
      <c r="A7" s="37" t="s">
        <v>127</v>
      </c>
      <c r="B7" s="37" t="s">
        <v>133</v>
      </c>
      <c r="C7" s="37" t="s">
        <v>146</v>
      </c>
    </row>
    <row r="8" spans="1:3" ht="15.75">
      <c r="A8" s="335" t="s">
        <v>356</v>
      </c>
      <c r="B8" s="336"/>
      <c r="C8" s="337"/>
    </row>
    <row r="9" spans="1:3" ht="15.75">
      <c r="A9" s="38" t="s">
        <v>150</v>
      </c>
      <c r="B9" s="39" t="s">
        <v>375</v>
      </c>
      <c r="C9" s="40">
        <v>2</v>
      </c>
    </row>
    <row r="10" spans="1:3" ht="15.75">
      <c r="A10" s="38" t="s">
        <v>153</v>
      </c>
      <c r="B10" s="39" t="s">
        <v>76</v>
      </c>
      <c r="C10" s="40">
        <v>3</v>
      </c>
    </row>
    <row r="11" spans="1:3" ht="15.75">
      <c r="A11" s="38" t="s">
        <v>147</v>
      </c>
      <c r="B11" s="39" t="s">
        <v>42</v>
      </c>
      <c r="C11" s="40">
        <v>3</v>
      </c>
    </row>
    <row r="12" spans="1:3" ht="15.75">
      <c r="A12" s="38" t="s">
        <v>140</v>
      </c>
      <c r="B12" s="39" t="s">
        <v>43</v>
      </c>
      <c r="C12" s="40">
        <v>2</v>
      </c>
    </row>
    <row r="13" spans="1:3" ht="15.75">
      <c r="A13" s="38" t="s">
        <v>141</v>
      </c>
      <c r="B13" s="39" t="s">
        <v>44</v>
      </c>
      <c r="C13" s="40">
        <v>8</v>
      </c>
    </row>
    <row r="14" spans="1:3" ht="15.75">
      <c r="A14" s="38" t="s">
        <v>142</v>
      </c>
      <c r="B14" s="39" t="s">
        <v>648</v>
      </c>
      <c r="C14" s="40">
        <v>1</v>
      </c>
    </row>
    <row r="15" spans="1:3" s="228" customFormat="1" ht="15.75">
      <c r="A15" s="219">
        <v>7</v>
      </c>
      <c r="B15" s="226" t="s">
        <v>614</v>
      </c>
      <c r="C15" s="227">
        <v>5</v>
      </c>
    </row>
    <row r="16" spans="1:3" s="228" customFormat="1" ht="15.75">
      <c r="A16" s="229" t="s">
        <v>160</v>
      </c>
      <c r="B16" s="226" t="s">
        <v>615</v>
      </c>
      <c r="C16" s="227">
        <v>1</v>
      </c>
    </row>
    <row r="17" spans="1:3" s="228" customFormat="1" ht="15.75">
      <c r="A17" s="219">
        <v>9</v>
      </c>
      <c r="B17" s="226" t="s">
        <v>617</v>
      </c>
      <c r="C17" s="227">
        <v>4</v>
      </c>
    </row>
    <row r="18" spans="1:3" s="228" customFormat="1" ht="15.75">
      <c r="A18" s="229" t="s">
        <v>50</v>
      </c>
      <c r="B18" s="226" t="s">
        <v>618</v>
      </c>
      <c r="C18" s="227">
        <v>1</v>
      </c>
    </row>
    <row r="19" spans="1:3" s="228" customFormat="1" ht="15.75">
      <c r="A19" s="219">
        <v>11</v>
      </c>
      <c r="B19" s="226" t="s">
        <v>602</v>
      </c>
      <c r="C19" s="227">
        <v>2</v>
      </c>
    </row>
    <row r="20" spans="1:3" ht="15.75">
      <c r="A20" s="41"/>
      <c r="B20" s="42" t="s">
        <v>159</v>
      </c>
      <c r="C20" s="43">
        <f>SUM(C9:C19)</f>
        <v>32</v>
      </c>
    </row>
    <row r="21" spans="1:3" ht="15.75">
      <c r="A21" s="335" t="s">
        <v>358</v>
      </c>
      <c r="B21" s="336"/>
      <c r="C21" s="337"/>
    </row>
    <row r="22" spans="1:3" ht="15.75">
      <c r="A22" s="38" t="s">
        <v>150</v>
      </c>
      <c r="B22" s="39" t="s">
        <v>357</v>
      </c>
      <c r="C22" s="40">
        <v>2</v>
      </c>
    </row>
    <row r="23" spans="1:3" ht="15.75">
      <c r="A23" s="41"/>
      <c r="B23" s="42" t="s">
        <v>159</v>
      </c>
      <c r="C23" s="43">
        <v>2</v>
      </c>
    </row>
    <row r="24" spans="1:3" ht="15.75">
      <c r="A24" s="335" t="s">
        <v>154</v>
      </c>
      <c r="B24" s="336"/>
      <c r="C24" s="337"/>
    </row>
    <row r="25" spans="1:3" s="228" customFormat="1" ht="15.75">
      <c r="A25" s="229" t="s">
        <v>150</v>
      </c>
      <c r="B25" s="230" t="s">
        <v>78</v>
      </c>
      <c r="C25" s="164">
        <v>2</v>
      </c>
    </row>
    <row r="26" spans="1:3" s="228" customFormat="1" ht="15.75">
      <c r="A26" s="229" t="s">
        <v>153</v>
      </c>
      <c r="B26" s="230" t="s">
        <v>77</v>
      </c>
      <c r="C26" s="164">
        <v>2</v>
      </c>
    </row>
    <row r="27" spans="1:3" s="228" customFormat="1" ht="15.75">
      <c r="A27" s="229" t="s">
        <v>147</v>
      </c>
      <c r="B27" s="230" t="s">
        <v>79</v>
      </c>
      <c r="C27" s="164">
        <v>1</v>
      </c>
    </row>
    <row r="28" spans="1:3" s="228" customFormat="1" ht="15.75">
      <c r="A28" s="229" t="s">
        <v>140</v>
      </c>
      <c r="B28" s="230" t="s">
        <v>45</v>
      </c>
      <c r="C28" s="164">
        <v>1</v>
      </c>
    </row>
    <row r="29" spans="1:3" s="228" customFormat="1" ht="15.75">
      <c r="A29" s="229" t="s">
        <v>141</v>
      </c>
      <c r="B29" s="230" t="s">
        <v>46</v>
      </c>
      <c r="C29" s="164">
        <v>1</v>
      </c>
    </row>
    <row r="30" spans="1:3" s="228" customFormat="1" ht="15.75">
      <c r="A30" s="229" t="s">
        <v>142</v>
      </c>
      <c r="B30" s="230" t="s">
        <v>47</v>
      </c>
      <c r="C30" s="164">
        <v>1</v>
      </c>
    </row>
    <row r="31" spans="1:3" s="228" customFormat="1" ht="15.75">
      <c r="A31" s="229" t="s">
        <v>143</v>
      </c>
      <c r="B31" s="230" t="s">
        <v>647</v>
      </c>
      <c r="C31" s="164">
        <v>1</v>
      </c>
    </row>
    <row r="32" spans="1:3" s="228" customFormat="1" ht="15.75">
      <c r="A32" s="229" t="s">
        <v>160</v>
      </c>
      <c r="B32" s="230" t="s">
        <v>48</v>
      </c>
      <c r="C32" s="164">
        <v>1</v>
      </c>
    </row>
    <row r="33" spans="1:5" s="228" customFormat="1" ht="15.75">
      <c r="A33" s="229" t="s">
        <v>144</v>
      </c>
      <c r="B33" s="230" t="s">
        <v>49</v>
      </c>
      <c r="C33" s="164">
        <v>1</v>
      </c>
    </row>
    <row r="34" spans="1:5" s="228" customFormat="1" ht="15.75">
      <c r="A34" s="229" t="s">
        <v>50</v>
      </c>
      <c r="B34" s="230" t="s">
        <v>51</v>
      </c>
      <c r="C34" s="164">
        <v>1</v>
      </c>
    </row>
    <row r="35" spans="1:5" s="228" customFormat="1" ht="15.75">
      <c r="A35" s="229" t="s">
        <v>22</v>
      </c>
      <c r="B35" s="230" t="s">
        <v>52</v>
      </c>
      <c r="C35" s="164">
        <v>1</v>
      </c>
    </row>
    <row r="36" spans="1:5" s="228" customFormat="1" ht="15.75">
      <c r="A36" s="229" t="s">
        <v>53</v>
      </c>
      <c r="B36" s="230" t="s">
        <v>603</v>
      </c>
      <c r="C36" s="164">
        <v>1</v>
      </c>
    </row>
    <row r="37" spans="1:5" s="228" customFormat="1" ht="15.75">
      <c r="A37" s="229" t="s">
        <v>54</v>
      </c>
      <c r="B37" s="230" t="s">
        <v>80</v>
      </c>
      <c r="C37" s="164">
        <v>4</v>
      </c>
    </row>
    <row r="38" spans="1:5" s="228" customFormat="1" ht="15.75">
      <c r="A38" s="229" t="s">
        <v>27</v>
      </c>
      <c r="B38" s="230" t="s">
        <v>55</v>
      </c>
      <c r="C38" s="164">
        <v>6</v>
      </c>
    </row>
    <row r="39" spans="1:5" s="228" customFormat="1" ht="15.75">
      <c r="A39" s="229" t="s">
        <v>30</v>
      </c>
      <c r="B39" s="230" t="s">
        <v>620</v>
      </c>
      <c r="C39" s="164">
        <v>1</v>
      </c>
    </row>
    <row r="40" spans="1:5" ht="15.75">
      <c r="A40" s="52"/>
      <c r="B40" s="42" t="s">
        <v>159</v>
      </c>
      <c r="C40" s="53">
        <f>SUM(C25:C39)</f>
        <v>25</v>
      </c>
    </row>
    <row r="41" spans="1:5" ht="15.75">
      <c r="A41" s="335" t="s">
        <v>619</v>
      </c>
      <c r="B41" s="336"/>
      <c r="C41" s="337"/>
    </row>
    <row r="42" spans="1:5" ht="15.75">
      <c r="A42" s="229" t="s">
        <v>150</v>
      </c>
      <c r="B42" s="230" t="s">
        <v>616</v>
      </c>
      <c r="C42" s="164">
        <v>2</v>
      </c>
    </row>
    <row r="43" spans="1:5" ht="15.75">
      <c r="A43" s="41"/>
      <c r="B43" s="42" t="s">
        <v>159</v>
      </c>
      <c r="C43" s="43">
        <v>2</v>
      </c>
    </row>
    <row r="44" spans="1:5" ht="15.75">
      <c r="A44" s="22"/>
      <c r="B44" s="22"/>
      <c r="C44" s="22"/>
    </row>
    <row r="45" spans="1:5" s="2" customFormat="1" ht="15.75" customHeight="1">
      <c r="A45" s="281"/>
      <c r="B45" s="281"/>
      <c r="C45" s="281"/>
      <c r="D45" s="281"/>
      <c r="E45" s="281"/>
    </row>
    <row r="46" spans="1:5" ht="15.75">
      <c r="A46" s="45"/>
      <c r="B46" s="45"/>
      <c r="C46" s="47"/>
    </row>
    <row r="47" spans="1:5" ht="12.75" customHeight="1">
      <c r="A47" s="291"/>
      <c r="B47" s="291"/>
      <c r="C47" s="225"/>
    </row>
    <row r="48" spans="1:5" ht="15.75">
      <c r="A48" s="45"/>
      <c r="B48" s="45"/>
      <c r="C48" s="47"/>
    </row>
    <row r="49" spans="1:8" ht="12.75" customHeight="1">
      <c r="A49" s="291"/>
      <c r="B49" s="291"/>
      <c r="C49" s="48"/>
    </row>
    <row r="50" spans="1:8" ht="15.75">
      <c r="A50" s="45"/>
      <c r="B50" s="45"/>
      <c r="C50" s="47"/>
    </row>
    <row r="51" spans="1:8" ht="12.75" customHeight="1">
      <c r="A51" s="290"/>
      <c r="B51" s="290"/>
      <c r="C51" s="50"/>
    </row>
    <row r="52" spans="1:8" ht="15.75">
      <c r="A52" s="22"/>
      <c r="B52" s="22"/>
      <c r="C52" s="47"/>
    </row>
    <row r="53" spans="1:8" ht="12.75" customHeight="1">
      <c r="A53" s="290"/>
      <c r="B53" s="290"/>
      <c r="C53" s="48"/>
    </row>
    <row r="54" spans="1:8" ht="15.75">
      <c r="A54" s="22"/>
      <c r="B54" s="22"/>
      <c r="C54" s="47"/>
    </row>
    <row r="55" spans="1:8" s="7" customFormat="1" ht="15.75">
      <c r="A55" s="247"/>
      <c r="B55" s="247"/>
      <c r="C55" s="50"/>
    </row>
    <row r="57" spans="1:8">
      <c r="H57" t="s">
        <v>354</v>
      </c>
    </row>
  </sheetData>
  <mergeCells count="11">
    <mergeCell ref="A51:B51"/>
    <mergeCell ref="A53:B53"/>
    <mergeCell ref="A55:B55"/>
    <mergeCell ref="A49:B49"/>
    <mergeCell ref="A4:C4"/>
    <mergeCell ref="A8:C8"/>
    <mergeCell ref="A24:C24"/>
    <mergeCell ref="A21:C21"/>
    <mergeCell ref="A47:B47"/>
    <mergeCell ref="A45:E45"/>
    <mergeCell ref="A41:C41"/>
  </mergeCells>
  <phoneticPr fontId="8" type="noConversion"/>
  <pageMargins left="0.59055118110236227" right="0.55118110236220474" top="0.35433070866141736" bottom="0.98425196850393704" header="0" footer="0"/>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zoomScaleNormal="100" workbookViewId="0">
      <selection activeCell="A14" sqref="A14"/>
    </sheetView>
  </sheetViews>
  <sheetFormatPr defaultRowHeight="12.75"/>
  <cols>
    <col min="1" max="1" width="7.5703125" customWidth="1"/>
    <col min="2" max="2" width="58" customWidth="1"/>
    <col min="3" max="3" width="13" customWidth="1"/>
    <col min="4" max="4" width="14.7109375" customWidth="1"/>
  </cols>
  <sheetData>
    <row r="1" spans="1:5" ht="15.75">
      <c r="A1" s="22"/>
      <c r="B1" s="22"/>
      <c r="C1" s="22"/>
      <c r="D1" s="36" t="s">
        <v>100</v>
      </c>
    </row>
    <row r="2" spans="1:5" ht="15.75">
      <c r="A2" s="22"/>
      <c r="B2" s="22"/>
      <c r="C2" s="22"/>
      <c r="D2" s="22"/>
    </row>
    <row r="3" spans="1:5" ht="15.75">
      <c r="A3" s="22"/>
      <c r="B3" s="22"/>
      <c r="C3" s="22"/>
      <c r="D3" s="22"/>
    </row>
    <row r="4" spans="1:5" ht="15.75">
      <c r="A4" s="293" t="s">
        <v>418</v>
      </c>
      <c r="B4" s="293"/>
      <c r="C4" s="293"/>
      <c r="D4" s="293"/>
    </row>
    <row r="5" spans="1:5" ht="15.75">
      <c r="A5" s="22"/>
      <c r="B5" s="117"/>
      <c r="C5" s="22"/>
      <c r="D5" s="22"/>
    </row>
    <row r="6" spans="1:5" ht="15.75">
      <c r="A6" s="22"/>
      <c r="B6" s="22"/>
      <c r="C6" s="22"/>
      <c r="D6" s="22"/>
    </row>
    <row r="7" spans="1:5" ht="15.75">
      <c r="A7" s="150" t="s">
        <v>127</v>
      </c>
      <c r="B7" s="62" t="s">
        <v>133</v>
      </c>
      <c r="C7" s="154" t="s">
        <v>64</v>
      </c>
      <c r="D7" s="150" t="s">
        <v>146</v>
      </c>
    </row>
    <row r="8" spans="1:5" ht="15.75">
      <c r="A8" s="332" t="s">
        <v>179</v>
      </c>
      <c r="B8" s="333"/>
      <c r="C8" s="333"/>
      <c r="D8" s="334"/>
    </row>
    <row r="9" spans="1:5" ht="15.75">
      <c r="A9" s="140">
        <v>1</v>
      </c>
      <c r="B9" s="152" t="s">
        <v>56</v>
      </c>
      <c r="C9" s="140">
        <v>400</v>
      </c>
      <c r="D9" s="140">
        <v>2</v>
      </c>
    </row>
    <row r="10" spans="1:5" ht="15.75">
      <c r="A10" s="140">
        <v>2</v>
      </c>
      <c r="B10" s="152" t="s">
        <v>57</v>
      </c>
      <c r="C10" s="140">
        <v>80</v>
      </c>
      <c r="D10" s="140">
        <v>2</v>
      </c>
    </row>
    <row r="11" spans="1:5" ht="15.75">
      <c r="A11" s="140">
        <v>3</v>
      </c>
      <c r="B11" s="152" t="s">
        <v>58</v>
      </c>
      <c r="C11" s="140">
        <v>60</v>
      </c>
      <c r="D11" s="140">
        <v>2</v>
      </c>
    </row>
    <row r="12" spans="1:5" ht="15.75">
      <c r="A12" s="140">
        <v>4</v>
      </c>
      <c r="B12" s="152" t="s">
        <v>59</v>
      </c>
      <c r="C12" s="140">
        <v>40</v>
      </c>
      <c r="D12" s="140">
        <v>1</v>
      </c>
    </row>
    <row r="13" spans="1:5" ht="15.75">
      <c r="A13" s="143"/>
      <c r="B13" s="52"/>
      <c r="C13" s="155" t="s">
        <v>159</v>
      </c>
      <c r="D13" s="53">
        <v>7</v>
      </c>
    </row>
    <row r="14" spans="1:5" ht="15">
      <c r="A14" s="35"/>
      <c r="B14" s="35"/>
      <c r="C14" s="35"/>
      <c r="D14" s="35"/>
    </row>
    <row r="15" spans="1:5" ht="15">
      <c r="A15" s="35"/>
      <c r="B15" s="35"/>
      <c r="C15" s="35"/>
      <c r="D15" s="35"/>
    </row>
    <row r="16" spans="1:5" s="2" customFormat="1" ht="15.75" customHeight="1">
      <c r="A16" s="281"/>
      <c r="B16" s="281"/>
      <c r="C16" s="281"/>
      <c r="D16" s="281"/>
      <c r="E16" s="281"/>
    </row>
    <row r="17" spans="1:4" ht="15.75">
      <c r="A17" s="45"/>
      <c r="B17" s="45"/>
      <c r="C17" s="47"/>
      <c r="D17" s="47"/>
    </row>
    <row r="18" spans="1:4" ht="15.75">
      <c r="A18" s="291"/>
      <c r="B18" s="291"/>
      <c r="C18" s="292"/>
      <c r="D18" s="292"/>
    </row>
    <row r="19" spans="1:4" ht="15.75">
      <c r="A19" s="45"/>
      <c r="B19" s="45"/>
      <c r="C19" s="47"/>
      <c r="D19" s="47"/>
    </row>
    <row r="20" spans="1:4" ht="15.75">
      <c r="A20" s="291"/>
      <c r="B20" s="291"/>
      <c r="C20" s="247"/>
      <c r="D20" s="247"/>
    </row>
    <row r="21" spans="1:4" ht="15.75">
      <c r="A21" s="45"/>
      <c r="B21" s="45"/>
      <c r="C21" s="47"/>
      <c r="D21" s="47"/>
    </row>
    <row r="22" spans="1:4" ht="15.75">
      <c r="A22" s="290"/>
      <c r="B22" s="290"/>
      <c r="C22" s="285"/>
      <c r="D22" s="285"/>
    </row>
    <row r="23" spans="1:4" ht="15.75">
      <c r="A23" s="22"/>
      <c r="B23" s="22"/>
      <c r="C23" s="47"/>
      <c r="D23" s="47"/>
    </row>
    <row r="24" spans="1:4" ht="15.75">
      <c r="A24" s="290"/>
      <c r="B24" s="290"/>
      <c r="C24" s="247"/>
      <c r="D24" s="247"/>
    </row>
    <row r="25" spans="1:4" ht="15.75">
      <c r="A25" s="22"/>
      <c r="B25" s="22"/>
      <c r="C25" s="47"/>
      <c r="D25" s="47"/>
    </row>
    <row r="26" spans="1:4" s="7" customFormat="1" ht="15.75">
      <c r="A26" s="247"/>
      <c r="B26" s="247"/>
      <c r="C26" s="285"/>
      <c r="D26" s="285"/>
    </row>
    <row r="27" spans="1:4" ht="15">
      <c r="A27" s="35"/>
      <c r="B27" s="35"/>
      <c r="C27" s="35"/>
      <c r="D27" s="35"/>
    </row>
  </sheetData>
  <mergeCells count="13">
    <mergeCell ref="C26:D26"/>
    <mergeCell ref="A4:D4"/>
    <mergeCell ref="A8:D8"/>
    <mergeCell ref="C20:D20"/>
    <mergeCell ref="A26:B26"/>
    <mergeCell ref="A18:B18"/>
    <mergeCell ref="A16:E16"/>
    <mergeCell ref="A20:B20"/>
    <mergeCell ref="A22:B22"/>
    <mergeCell ref="C18:D18"/>
    <mergeCell ref="A24:B24"/>
    <mergeCell ref="C22:D22"/>
    <mergeCell ref="C24:D24"/>
  </mergeCells>
  <phoneticPr fontId="13" type="noConversion"/>
  <pageMargins left="0.7" right="0.7" top="0.75" bottom="0.75" header="0.3" footer="0.3"/>
  <pageSetup scale="99" orientation="portrait" horizontalDpi="300" verticalDpi="30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9"/>
  <sheetViews>
    <sheetView zoomScaleNormal="100" zoomScaleSheetLayoutView="80" workbookViewId="0">
      <selection activeCell="B14" sqref="B14"/>
    </sheetView>
  </sheetViews>
  <sheetFormatPr defaultRowHeight="12.75"/>
  <cols>
    <col min="1" max="1" width="7.28515625" customWidth="1"/>
    <col min="2" max="2" width="71.28515625" customWidth="1"/>
    <col min="3" max="3" width="16.28515625" customWidth="1"/>
  </cols>
  <sheetData>
    <row r="1" spans="1:3" ht="15.75">
      <c r="A1" s="22"/>
      <c r="B1" s="22"/>
      <c r="C1" s="23" t="s">
        <v>714</v>
      </c>
    </row>
    <row r="2" spans="1:3" ht="15.75">
      <c r="A2" s="22"/>
      <c r="B2" s="22"/>
      <c r="C2" s="22"/>
    </row>
    <row r="3" spans="1:3" ht="15.75">
      <c r="A3" s="22"/>
      <c r="B3" s="22"/>
      <c r="C3" s="22"/>
    </row>
    <row r="4" spans="1:3" ht="32.25" customHeight="1">
      <c r="A4" s="340" t="s">
        <v>419</v>
      </c>
      <c r="B4" s="340"/>
      <c r="C4" s="340"/>
    </row>
    <row r="5" spans="1:3" ht="15.75">
      <c r="A5" s="22"/>
      <c r="B5" s="22"/>
      <c r="C5" s="22"/>
    </row>
    <row r="6" spans="1:3" ht="15.75">
      <c r="A6" s="22"/>
      <c r="B6" s="22"/>
      <c r="C6" s="22"/>
    </row>
    <row r="7" spans="1:3" ht="15.75">
      <c r="A7" s="37" t="s">
        <v>127</v>
      </c>
      <c r="B7" s="37" t="s">
        <v>133</v>
      </c>
      <c r="C7" s="37" t="s">
        <v>128</v>
      </c>
    </row>
    <row r="8" spans="1:3" ht="15.75">
      <c r="A8" s="335" t="s">
        <v>368</v>
      </c>
      <c r="B8" s="336"/>
      <c r="C8" s="337"/>
    </row>
    <row r="9" spans="1:3" ht="33" customHeight="1">
      <c r="A9" s="169">
        <v>1</v>
      </c>
      <c r="B9" s="39" t="s">
        <v>371</v>
      </c>
      <c r="C9" s="40" t="s">
        <v>369</v>
      </c>
    </row>
    <row r="10" spans="1:3" ht="19.5" customHeight="1">
      <c r="A10" s="169">
        <v>2</v>
      </c>
      <c r="B10" s="39" t="s">
        <v>561</v>
      </c>
      <c r="C10" s="40" t="s">
        <v>369</v>
      </c>
    </row>
    <row r="11" spans="1:3" ht="19.5" customHeight="1">
      <c r="A11" s="169" t="s">
        <v>562</v>
      </c>
      <c r="B11" s="39" t="s">
        <v>563</v>
      </c>
      <c r="C11" s="40" t="s">
        <v>564</v>
      </c>
    </row>
    <row r="12" spans="1:3" ht="19.5" customHeight="1">
      <c r="A12" s="169" t="s">
        <v>565</v>
      </c>
      <c r="B12" s="39" t="s">
        <v>383</v>
      </c>
      <c r="C12" s="40" t="s">
        <v>369</v>
      </c>
    </row>
    <row r="13" spans="1:3" ht="19.5" customHeight="1">
      <c r="A13" s="169" t="s">
        <v>566</v>
      </c>
      <c r="B13" s="39" t="s">
        <v>567</v>
      </c>
      <c r="C13" s="40" t="s">
        <v>370</v>
      </c>
    </row>
    <row r="14" spans="1:3" ht="33" customHeight="1">
      <c r="A14" s="169" t="s">
        <v>568</v>
      </c>
      <c r="B14" s="39" t="s">
        <v>420</v>
      </c>
      <c r="C14" s="164" t="s">
        <v>370</v>
      </c>
    </row>
    <row r="15" spans="1:3" ht="20.25" customHeight="1">
      <c r="A15" s="170">
        <v>3</v>
      </c>
      <c r="B15" s="39" t="s">
        <v>421</v>
      </c>
      <c r="C15" s="40" t="s">
        <v>422</v>
      </c>
    </row>
    <row r="16" spans="1:3" ht="15.75">
      <c r="A16" s="22"/>
      <c r="B16" s="22"/>
      <c r="C16" s="22"/>
    </row>
    <row r="17" spans="1:5" s="2" customFormat="1" ht="15.75" customHeight="1">
      <c r="A17" s="281"/>
      <c r="B17" s="281"/>
      <c r="C17" s="281"/>
      <c r="D17" s="281"/>
      <c r="E17" s="281"/>
    </row>
    <row r="18" spans="1:5" ht="15.75">
      <c r="A18" s="45"/>
      <c r="B18" s="45"/>
      <c r="C18" s="47"/>
    </row>
    <row r="19" spans="1:5" ht="15.75">
      <c r="A19" s="291"/>
      <c r="B19" s="291"/>
      <c r="C19" s="291"/>
    </row>
    <row r="20" spans="1:5" ht="15.75">
      <c r="A20" s="45"/>
      <c r="B20" s="45"/>
      <c r="C20" s="47"/>
    </row>
    <row r="21" spans="1:5" ht="15.75">
      <c r="A21" s="291"/>
      <c r="B21" s="291"/>
      <c r="C21" s="291"/>
    </row>
    <row r="22" spans="1:5" ht="15.75">
      <c r="A22" s="45"/>
      <c r="B22" s="45"/>
      <c r="C22" s="47"/>
    </row>
    <row r="23" spans="1:5" ht="15.75">
      <c r="A23" s="290"/>
      <c r="B23" s="290"/>
      <c r="C23" s="290"/>
    </row>
    <row r="24" spans="1:5" ht="15.75">
      <c r="A24" s="22"/>
      <c r="B24" s="22"/>
      <c r="C24" s="47"/>
    </row>
    <row r="25" spans="1:5" ht="15.75" customHeight="1">
      <c r="A25" s="290"/>
      <c r="B25" s="290"/>
      <c r="C25" s="290"/>
    </row>
    <row r="26" spans="1:5" ht="15.75">
      <c r="A26" s="22"/>
      <c r="B26" s="22"/>
      <c r="C26" s="47"/>
    </row>
    <row r="27" spans="1:5" s="2" customFormat="1" ht="15.75" customHeight="1">
      <c r="A27" s="247"/>
      <c r="B27" s="247"/>
      <c r="C27" s="247"/>
    </row>
    <row r="28" spans="1:5" ht="15">
      <c r="A28" s="35"/>
      <c r="B28" s="35"/>
      <c r="C28" s="35"/>
    </row>
    <row r="29" spans="1:5" ht="15">
      <c r="A29" s="35"/>
      <c r="B29" s="35"/>
      <c r="C29" s="35"/>
    </row>
  </sheetData>
  <mergeCells count="8">
    <mergeCell ref="A27:C27"/>
    <mergeCell ref="A19:C19"/>
    <mergeCell ref="A21:C21"/>
    <mergeCell ref="A23:C23"/>
    <mergeCell ref="A4:C4"/>
    <mergeCell ref="A8:C8"/>
    <mergeCell ref="A25:C25"/>
    <mergeCell ref="A17:E17"/>
  </mergeCells>
  <pageMargins left="0.70866141732283472" right="0.23622047244094491"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Bendras</vt:lpstr>
      <vt:lpstr>Priedelis. Nr.1.</vt:lpstr>
      <vt:lpstr>Priedelis Nr.2</vt:lpstr>
      <vt:lpstr>Priedelis Nr. 3. </vt:lpstr>
      <vt:lpstr>Priedelis Nr.4</vt:lpstr>
      <vt:lpstr>Priedelis Nr.5 </vt:lpstr>
      <vt:lpstr>Priedelis Nr.6</vt:lpstr>
      <vt:lpstr>Priedelis Nr.7</vt:lpstr>
      <vt:lpstr>Priedelis Nr. 8</vt:lpstr>
      <vt:lpstr>Priedelis Nr.9</vt:lpstr>
      <vt:lpstr>Bendras!Print_Area</vt:lpstr>
      <vt:lpstr>'Priedelis Nr. 8'!Print_Area</vt:lpstr>
      <vt:lpstr>'Priedelis Nr.2'!Print_Area</vt:lpstr>
      <vt:lpstr>'Priedelis Nr.4'!Print_Area</vt:lpstr>
      <vt:lpstr>'Priedelis Nr.5 '!Print_Area</vt:lpstr>
      <vt:lpstr>'Priedelis Nr.6'!Print_Area</vt:lpstr>
      <vt:lpstr>'Priedelis Nr.7'!Print_Area</vt:lpstr>
      <vt:lpstr>'Priedelis. Nr.1.'!Print_Area</vt:lpstr>
    </vt:vector>
  </TitlesOfParts>
  <Company>KJP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emkdv</dc:creator>
  <cp:lastModifiedBy>Windows User</cp:lastModifiedBy>
  <cp:lastPrinted>2025-04-10T07:28:40Z</cp:lastPrinted>
  <dcterms:created xsi:type="dcterms:W3CDTF">2004-11-25T12:09:01Z</dcterms:created>
  <dcterms:modified xsi:type="dcterms:W3CDTF">2025-05-15T06:59:27Z</dcterms:modified>
</cp:coreProperties>
</file>