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Rasytės g. 26 ir Iždo g. 7 Vilnius griovimo darbai/"/>
    </mc:Choice>
  </mc:AlternateContent>
  <xr:revisionPtr revIDLastSave="823" documentId="11_B064FED29606ECD4DA29FB2ADC98AC0B63EA43B1" xr6:coauthVersionLast="47" xr6:coauthVersionMax="47" xr10:uidLastSave="{FEED9A27-8F1E-4ACE-9367-8B8B054008BE}"/>
  <bookViews>
    <workbookView xWindow="28785" yWindow="0" windowWidth="20040" windowHeight="15585" xr2:uid="{00000000-000D-0000-FFFF-FFFF00000000}"/>
  </bookViews>
  <sheets>
    <sheet name="Iždo g. 7, Vilniu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  <c r="I13" i="1"/>
  <c r="I14" i="1"/>
  <c r="I15" i="1"/>
  <c r="I16" i="1"/>
  <c r="I17" i="1"/>
  <c r="I18" i="1"/>
  <c r="I12" i="1"/>
  <c r="H13" i="1"/>
  <c r="J13" i="1"/>
  <c r="H14" i="1"/>
  <c r="J14" i="1"/>
  <c r="H15" i="1"/>
  <c r="J15" i="1"/>
  <c r="H16" i="1"/>
  <c r="J16" i="1"/>
  <c r="H17" i="1"/>
  <c r="J17" i="1"/>
  <c r="H18" i="1"/>
  <c r="J18" i="1"/>
  <c r="J12" i="1"/>
  <c r="I19" i="1"/>
  <c r="J19" i="1"/>
</calcChain>
</file>

<file path=xl/sharedStrings.xml><?xml version="1.0" encoding="utf-8"?>
<sst xmlns="http://schemas.openxmlformats.org/spreadsheetml/2006/main" count="43" uniqueCount="40">
  <si>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</si>
  <si>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</si>
  <si>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</si>
  <si>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</si>
  <si>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</si>
  <si>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</si>
  <si>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</si>
  <si>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</si>
  <si>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</si>
  <si>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</si>
  <si>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m3</t>
  </si>
  <si>
    <t>t</t>
  </si>
  <si>
    <t>2.</t>
  </si>
  <si>
    <t>3.</t>
  </si>
  <si>
    <t>4.</t>
  </si>
  <si>
    <t>5.</t>
  </si>
  <si>
    <t>6.</t>
  </si>
  <si>
    <t>7.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</si>
  <si>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</si>
  <si>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</si>
  <si>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</si>
  <si>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</si>
  <si>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</si>
  <si>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100m3</t>
  </si>
  <si>
    <t>1. TVOROS DEMONTAVIMAS</t>
  </si>
  <si>
    <t>R19-32-14</t>
  </si>
  <si>
    <t>Plieninių vamzdynų pjaustymas abrazyviniu disku, kai vamzdžių skersmuo iki 100 mm (1 perpjovimui)</t>
  </si>
  <si>
    <t>vnt</t>
  </si>
  <si>
    <t>N7-222-7</t>
  </si>
  <si>
    <t>Tvoros skydų demontavimas  k3=0.000</t>
  </si>
  <si>
    <t>N1P-0402</t>
  </si>
  <si>
    <t>II grupės grunto kasimas rankiniu būdu nesutvirtintose tranšėjose (iškasose) , kai kasimo gylis iki 1,0m  k9=1.15</t>
  </si>
  <si>
    <t>N46-131</t>
  </si>
  <si>
    <t>Betoninių pamatų išardymas  k8=1.17</t>
  </si>
  <si>
    <t>R23-62</t>
  </si>
  <si>
    <t>Statybinių šiukšlių išvežimas 10 km atstumu automobiliais-savivarčiais, pakraunant rankiniu būdu</t>
  </si>
  <si>
    <t>N1P-0707</t>
  </si>
  <si>
    <t>Tranšėjų, iškasų ir duobių užpylimas gruntu rankiniu būdu , kai gruntas II grupės  k9=1.15</t>
  </si>
  <si>
    <t>Gruntas</t>
  </si>
  <si>
    <t>Pirkimo sąlygų 13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</si>
</sst>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7"/>
  <sheetViews>
    <sheetView tabSelected="1" workbookViewId="0">
      <selection activeCell="N10" sqref="N10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43" t="s">
        <v>39</v>
      </c>
      <c r="I2" s="43"/>
      <c r="J2" s="4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38" t="s">
        <v>0</v>
      </c>
      <c r="C5" s="39"/>
      <c r="D5" s="39"/>
      <c r="E5" s="39"/>
      <c r="F5" s="39"/>
      <c r="G5" s="39"/>
      <c r="H5" s="39"/>
      <c r="I5" s="39"/>
      <c r="J5" s="3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3">
      <c r="A7" s="1"/>
      <c r="B7" s="44"/>
      <c r="C7" s="44"/>
      <c r="D7" s="44"/>
      <c r="E7" s="44"/>
      <c r="F7" s="44"/>
      <c r="G7" s="44"/>
      <c r="H7" s="44"/>
      <c r="I7" s="44"/>
      <c r="J7" s="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8.5" customHeight="1" thickBot="1" x14ac:dyDescent="0.35">
      <c r="A9" s="1"/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8" customHeight="1" thickBot="1" x14ac:dyDescent="0.35">
      <c r="A10" s="1"/>
      <c r="B10" s="16">
        <v>1</v>
      </c>
      <c r="C10" s="17">
        <v>2</v>
      </c>
      <c r="D10" s="18">
        <v>3</v>
      </c>
      <c r="E10" s="19">
        <v>4</v>
      </c>
      <c r="F10" s="20">
        <v>5</v>
      </c>
      <c r="G10" s="21">
        <v>6</v>
      </c>
      <c r="H10" s="17">
        <v>7</v>
      </c>
      <c r="I10" s="17">
        <v>8</v>
      </c>
      <c r="J10" s="22">
        <v>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 customHeight="1" thickBot="1" x14ac:dyDescent="0.35">
      <c r="A11" s="1"/>
      <c r="B11" s="33"/>
      <c r="C11" s="18"/>
      <c r="D11" s="34" t="s">
        <v>24</v>
      </c>
      <c r="E11" s="20"/>
      <c r="F11" s="20"/>
      <c r="G11" s="18"/>
      <c r="H11" s="18"/>
      <c r="I11" s="18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8.6" customHeight="1" x14ac:dyDescent="0.3">
      <c r="A12" s="1"/>
      <c r="B12" s="28">
        <v>1</v>
      </c>
      <c r="C12" s="29" t="s">
        <v>25</v>
      </c>
      <c r="D12" s="29" t="s">
        <v>26</v>
      </c>
      <c r="E12" s="30" t="s">
        <v>27</v>
      </c>
      <c r="F12" s="36">
        <v>2</v>
      </c>
      <c r="G12" s="26"/>
      <c r="H12" s="31">
        <f>(G12*1.21)</f>
        <v>0</v>
      </c>
      <c r="I12" s="31">
        <f t="shared" ref="I12:I18" si="0">(F12*G12)</f>
        <v>0</v>
      </c>
      <c r="J12" s="32">
        <f t="shared" ref="J12:J18" si="1">(H12*F12)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9.4" customHeight="1" x14ac:dyDescent="0.3">
      <c r="A13" s="1"/>
      <c r="B13" s="13" t="s">
        <v>12</v>
      </c>
      <c r="C13" s="10" t="s">
        <v>28</v>
      </c>
      <c r="D13" s="10" t="s">
        <v>29</v>
      </c>
      <c r="E13" s="30" t="s">
        <v>27</v>
      </c>
      <c r="F13" s="37">
        <v>1</v>
      </c>
      <c r="G13" s="26"/>
      <c r="H13" s="5">
        <f t="shared" ref="H13:H18" si="2">(G13*1.21)</f>
        <v>0</v>
      </c>
      <c r="I13" s="5">
        <f t="shared" si="0"/>
        <v>0</v>
      </c>
      <c r="J13" s="14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6.2" customHeight="1" x14ac:dyDescent="0.3">
      <c r="A14" s="1"/>
      <c r="B14" s="13" t="s">
        <v>13</v>
      </c>
      <c r="C14" s="10" t="s">
        <v>30</v>
      </c>
      <c r="D14" s="10" t="s">
        <v>31</v>
      </c>
      <c r="E14" s="11" t="s">
        <v>23</v>
      </c>
      <c r="F14" s="35">
        <v>0.03</v>
      </c>
      <c r="G14" s="26"/>
      <c r="H14" s="5">
        <f t="shared" si="2"/>
        <v>0</v>
      </c>
      <c r="I14" s="5">
        <f t="shared" si="0"/>
        <v>0</v>
      </c>
      <c r="J14" s="14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.450000000000003" customHeight="1" x14ac:dyDescent="0.3">
      <c r="A15" s="1"/>
      <c r="B15" s="13" t="s">
        <v>14</v>
      </c>
      <c r="C15" s="10" t="s">
        <v>32</v>
      </c>
      <c r="D15" s="10" t="s">
        <v>33</v>
      </c>
      <c r="E15" s="11" t="s">
        <v>10</v>
      </c>
      <c r="F15" s="35">
        <v>0.6</v>
      </c>
      <c r="G15" s="26"/>
      <c r="H15" s="5">
        <f t="shared" si="2"/>
        <v>0</v>
      </c>
      <c r="I15" s="5">
        <f t="shared" si="0"/>
        <v>0</v>
      </c>
      <c r="J15" s="14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.6" customHeight="1" x14ac:dyDescent="0.3">
      <c r="A16" s="1"/>
      <c r="B16" s="13" t="s">
        <v>15</v>
      </c>
      <c r="C16" s="10" t="s">
        <v>34</v>
      </c>
      <c r="D16" s="10" t="s">
        <v>35</v>
      </c>
      <c r="E16" s="11" t="s">
        <v>11</v>
      </c>
      <c r="F16" s="35">
        <v>1.5</v>
      </c>
      <c r="G16" s="26"/>
      <c r="H16" s="5">
        <f t="shared" si="2"/>
        <v>0</v>
      </c>
      <c r="I16" s="5">
        <f t="shared" si="0"/>
        <v>0</v>
      </c>
      <c r="J16" s="14">
        <f t="shared" si="1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6" customHeight="1" x14ac:dyDescent="0.3">
      <c r="A17" s="1"/>
      <c r="B17" s="13" t="s">
        <v>16</v>
      </c>
      <c r="C17" s="10" t="s">
        <v>36</v>
      </c>
      <c r="D17" s="10" t="s">
        <v>37</v>
      </c>
      <c r="E17" s="11" t="s">
        <v>23</v>
      </c>
      <c r="F17" s="35">
        <v>3.5000000000000003E-2</v>
      </c>
      <c r="G17" s="26"/>
      <c r="H17" s="5">
        <f t="shared" si="2"/>
        <v>0</v>
      </c>
      <c r="I17" s="5">
        <f t="shared" si="0"/>
        <v>0</v>
      </c>
      <c r="J17" s="14">
        <f t="shared" si="1"/>
        <v>0</v>
      </c>
      <c r="K17" s="1"/>
      <c r="L17" s="1"/>
      <c r="M17" s="1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2.6" customHeight="1" thickBot="1" x14ac:dyDescent="0.35">
      <c r="A18" s="1"/>
      <c r="B18" s="13" t="s">
        <v>17</v>
      </c>
      <c r="C18" s="23">
        <v>2900190</v>
      </c>
      <c r="D18" s="23" t="s">
        <v>38</v>
      </c>
      <c r="E18" s="12" t="s">
        <v>10</v>
      </c>
      <c r="F18" s="35">
        <v>0.5</v>
      </c>
      <c r="G18" s="26"/>
      <c r="H18" s="5">
        <f t="shared" si="2"/>
        <v>0</v>
      </c>
      <c r="I18" s="5">
        <f t="shared" si="0"/>
        <v>0</v>
      </c>
      <c r="J18" s="14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thickBot="1" x14ac:dyDescent="0.35">
      <c r="A19" s="1"/>
      <c r="B19" s="40" t="s">
        <v>18</v>
      </c>
      <c r="C19" s="41"/>
      <c r="D19" s="41"/>
      <c r="E19" s="41"/>
      <c r="F19" s="41"/>
      <c r="G19" s="41"/>
      <c r="H19" s="42"/>
      <c r="I19" s="24">
        <f>SUM(I12:I18)</f>
        <v>0</v>
      </c>
      <c r="J19" s="25">
        <f>SUM(J12:J18)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1"/>
      <c r="B20" s="6"/>
      <c r="C20" s="7"/>
      <c r="D20" s="7"/>
      <c r="E20" s="7"/>
      <c r="F20" s="7"/>
      <c r="G20" s="7"/>
      <c r="H20" s="7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8" t="s">
        <v>19</v>
      </c>
      <c r="C21" s="7"/>
      <c r="D21" s="7"/>
      <c r="E21" s="7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"/>
      <c r="B22" s="6" t="s">
        <v>20</v>
      </c>
      <c r="C22" s="7"/>
      <c r="D22" s="7"/>
      <c r="E22" s="7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6" t="s">
        <v>21</v>
      </c>
      <c r="C23" s="7"/>
      <c r="D23" s="7"/>
      <c r="E23" s="7"/>
      <c r="F23" s="7"/>
      <c r="G23" s="7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6"/>
      <c r="C24" s="7"/>
      <c r="D24" s="7"/>
      <c r="E24" s="7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7"/>
      <c r="C25" s="7"/>
      <c r="D25" s="7"/>
      <c r="E25" s="7"/>
      <c r="F25" s="7"/>
      <c r="G25" s="7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7"/>
      <c r="C26" s="7" t="s">
        <v>22</v>
      </c>
      <c r="D26" s="7"/>
      <c r="E26" s="9"/>
      <c r="F26" s="9"/>
      <c r="G26" s="9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</sheetData>
  <sheetProtection algorithmName="SHA-512" hashValue="fmmIRia4Wln87SOX25cVOaLazkKk9yX7BOHS6zo6ljRiEjNYFnE7yND/S+XHape0XN1i72LmVwuiYMMVP7LkTQ==" saltValue="rmhjaFBgIb0zL/OqoCYhzg==" spinCount="100000" sheet="1" objects="1" scenarios="1"/>
  <mergeCells count="4">
    <mergeCell ref="B5:J5"/>
    <mergeCell ref="B19:H19"/>
    <mergeCell ref="H2:J2"/>
    <mergeCell ref="B7:J7"/>
  </mergeCells>
  <phoneticPr fontId="9" type="noConversion"/>
  <pageMargins left="0.7" right="0.7" top="0.75" bottom="0.75" header="0" footer="0"/>
  <ignoredErrors>
    <ignoredError sqref="B13:B18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Iždo g. 7, Vilnius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2025-07-14T07:54:18Z</dcterms:modified>
</cp:coreProperties>
</file>