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F:\Viesieji pirkimai nuo 2019\2025\Vienkartinės prekės 4 įvairios 202507\"/>
    </mc:Choice>
  </mc:AlternateContent>
  <xr:revisionPtr revIDLastSave="0" documentId="8_{068DB2FA-4206-45F6-AB52-C316276D375C}" xr6:coauthVersionLast="47" xr6:coauthVersionMax="47" xr10:uidLastSave="{00000000-0000-0000-0000-000000000000}"/>
  <bookViews>
    <workbookView xWindow="-120" yWindow="-120" windowWidth="29040" windowHeight="15840" xr2:uid="{00000000-000D-0000-FFFF-FFFF00000000}"/>
  </bookViews>
  <sheets>
    <sheet name="Su SKS" sheetId="2" r:id="rId1"/>
    <sheet name="Lapas1" sheetId="3" r:id="rId2"/>
  </sheets>
  <calcPr calcId="181029"/>
</workbook>
</file>

<file path=xl/calcChain.xml><?xml version="1.0" encoding="utf-8"?>
<calcChain xmlns="http://schemas.openxmlformats.org/spreadsheetml/2006/main">
  <c r="E100" i="2" l="1"/>
  <c r="E99" i="2" l="1"/>
  <c r="E95" i="2"/>
  <c r="E78" i="2"/>
  <c r="F81" i="2"/>
  <c r="E81" i="2"/>
  <c r="E85" i="2"/>
  <c r="E25" i="2"/>
  <c r="E20" i="2"/>
  <c r="I1" i="3" l="1"/>
  <c r="E6" i="2" l="1"/>
  <c r="E75" i="2"/>
  <c r="E72" i="2"/>
  <c r="E69" i="2"/>
  <c r="E66" i="2"/>
  <c r="E58" i="2"/>
  <c r="E53" i="2"/>
  <c r="E47" i="2"/>
  <c r="E44" i="2"/>
  <c r="E41" i="2"/>
  <c r="E34" i="2"/>
  <c r="E28" i="2"/>
  <c r="E9" i="2"/>
  <c r="E61" i="2"/>
  <c r="E31" i="2"/>
</calcChain>
</file>

<file path=xl/sharedStrings.xml><?xml version="1.0" encoding="utf-8"?>
<sst xmlns="http://schemas.openxmlformats.org/spreadsheetml/2006/main" count="209" uniqueCount="170">
  <si>
    <t>Pirkimo objekto dalies ir eilės numeris</t>
  </si>
  <si>
    <t>Prekės pavadinimas, trumpas aprašymas ir būtini techniniai parametrai</t>
  </si>
  <si>
    <t>Mato vnt.</t>
  </si>
  <si>
    <t>Gamintojas</t>
  </si>
  <si>
    <t>Visos 1 pirkimo objekto dalies suma:</t>
  </si>
  <si>
    <t>2.1</t>
  </si>
  <si>
    <t>Visos 2 pirkimo objekto dalies suma:</t>
  </si>
  <si>
    <t>3.1</t>
  </si>
  <si>
    <t>Prekės pavdinimas, kiekis pakuotėje (kaip bus rašoma sąskaitoje)  ir REF kodas</t>
  </si>
  <si>
    <t>vnt.</t>
  </si>
  <si>
    <t>8.1</t>
  </si>
  <si>
    <t>Visos 11 pirkimo objekto dalies suma:</t>
  </si>
  <si>
    <t>Visos 9 pirkimo objekto dalies suma:</t>
  </si>
  <si>
    <t>Visos 8 pirkimo objekto dalies suma:</t>
  </si>
  <si>
    <t>Visos 7 pirkimo objekto dalies suma:</t>
  </si>
  <si>
    <t>Visos 6 pirkimo objekto dalies suma:</t>
  </si>
  <si>
    <t>Visos 5 pirkimo objekto dalies suma:</t>
  </si>
  <si>
    <t>Visos 4 pirkimo objekto dalies suma:</t>
  </si>
  <si>
    <t>1.1</t>
  </si>
  <si>
    <t>4.1</t>
  </si>
  <si>
    <t>5.1</t>
  </si>
  <si>
    <t>Visos 12 pirkimo objekto dalies suma:</t>
  </si>
  <si>
    <t>Visos 14 pirkimo objekto dalies suma:</t>
  </si>
  <si>
    <t>Visos 3 pirkimo objekto dalies suma:</t>
  </si>
  <si>
    <t>15.1</t>
  </si>
  <si>
    <t>14.1</t>
  </si>
  <si>
    <t>16.1</t>
  </si>
  <si>
    <t>Visos 15 pirkimo objekto dalies suma:</t>
  </si>
  <si>
    <t>Visos 16 pirkimo objekto dalies suma:</t>
  </si>
  <si>
    <t>17.1</t>
  </si>
  <si>
    <t>Visos 17 pirkimo objekto dalies suma:</t>
  </si>
  <si>
    <t xml:space="preserve">Orientacinis poreikis 1  metams </t>
  </si>
  <si>
    <t>Siūlomo parametro atitikimas, konkreti parametro reikšmė ir atitikimo patvirtinimas (psl. pasiūlyme, puslapyje pabraukiant kiekvienos pozicijos kiekvieną atitikimą, nurodant pozicijos numerį pagal prašomas specifikacijas)</t>
  </si>
  <si>
    <t>18.1</t>
  </si>
  <si>
    <t>Visos 18 pirkimo objekto dalies suma:</t>
  </si>
  <si>
    <t>Būtina užsakymus priimti ir sąskaitas pateikti elektroniniu formatu (*.pdf netinka!)</t>
  </si>
  <si>
    <t>7.1</t>
  </si>
  <si>
    <t>9.1</t>
  </si>
  <si>
    <t>19.1</t>
  </si>
  <si>
    <t>Visos 19 pirkimo objekto dalies suma:</t>
  </si>
  <si>
    <t>20.1</t>
  </si>
  <si>
    <t>Visos 20 pirkimo objekto dalies suma:</t>
  </si>
  <si>
    <t>pak.</t>
  </si>
  <si>
    <t>6.1</t>
  </si>
  <si>
    <t>Pleistras užklijuoti injekcijos vietai, ne mažesnis kaip 1,6  x 4 cm</t>
  </si>
  <si>
    <t>Elastinis tinklinis palaikomasis  tvarstis vamzdžio tipo, 25 m ilgio. Kirpimo vietoje neyra. Dydžiai:</t>
  </si>
  <si>
    <t>Nr. 3</t>
  </si>
  <si>
    <t>Nr. 4</t>
  </si>
  <si>
    <t>Nr. 5</t>
  </si>
  <si>
    <t>Nr. 7</t>
  </si>
  <si>
    <t>Nr. 8</t>
  </si>
  <si>
    <t>Nr. 9</t>
  </si>
  <si>
    <t>Nr.10</t>
  </si>
  <si>
    <t>Kepuraitė galvai M</t>
  </si>
  <si>
    <t>Kepuraitė galvai L</t>
  </si>
  <si>
    <t>Nr. 6</t>
  </si>
  <si>
    <t>Nazogastrinio zondo fiksavimo hipoalergiškas pleistras suaugusiems</t>
  </si>
  <si>
    <t>Kepuraitė galvai XL</t>
  </si>
  <si>
    <t xml:space="preserve">vnt. </t>
  </si>
  <si>
    <t xml:space="preserve">Y tipo jungtis 16 ir 18 Ch Redon drenams </t>
  </si>
  <si>
    <t xml:space="preserve">Drenas Redon 50 cm ilgio, netraumuojantis, su šoninėmis angomis, rentgeno kontrastine linija, gylio žymėjimu. Be latekso. Dydžiai 8-18 Ch. </t>
  </si>
  <si>
    <t>8 Ch</t>
  </si>
  <si>
    <t>16 Ch</t>
  </si>
  <si>
    <t>18 Ch</t>
  </si>
  <si>
    <t xml:space="preserve">Y tipo jungtis, 2 smeigiamosios jungtys, 3 užspaudėjai (1 iš jų gali būti ratukinis), standartinis silikoninis vamzdelis prijungimui. </t>
  </si>
  <si>
    <t>10.1</t>
  </si>
  <si>
    <t xml:space="preserve">Mažo vakuumo sistema su 40-50 ml minkšta suspaudžiama gofruota talpa su drenu 6-8 Ch ir pritvirtinta kreipianančiaja adata. </t>
  </si>
  <si>
    <t>rink.</t>
  </si>
  <si>
    <t>Mažo vakuumo sistema su 200-250 ml minkšta suspaudžiama gofruota talpa, jungiamuoju vamzdeliu 6-18 Ch ir drenu.</t>
  </si>
  <si>
    <t>Mažo vakuumo sistema su 400-500 ml minkšta suspaudžiama gofruota talpa ir jungiamuoju vamzdeliu 6-18 Ch.</t>
  </si>
  <si>
    <t>Visos 10 pirkimo objekto dalies suma:</t>
  </si>
  <si>
    <t>12.1</t>
  </si>
  <si>
    <t>13.1</t>
  </si>
  <si>
    <t>Visos 13 pirkimo objekto dalies suma:</t>
  </si>
  <si>
    <t>Nesterilus elastinis kompresinis tvarstis 500 x 10 cm, pagamintas iš 96 % medvilnės ir 4 % elastano (paklaida ± 2 %). Tamprumas didesnis negu 170 %. Galimybė nukirpti be papildomo nukirptos vietos apdorojimo. Komplekte turi būti 2 metaliniai fiksatoriai. Vienetinė pakuotė.</t>
  </si>
  <si>
    <t xml:space="preserve">Vnt. </t>
  </si>
  <si>
    <t>Nr. 6-7</t>
  </si>
  <si>
    <t>pora</t>
  </si>
  <si>
    <t>Nr. 7-8</t>
  </si>
  <si>
    <t>200 ± 5 ml</t>
  </si>
  <si>
    <t xml:space="preserve">800 ± 5ml </t>
  </si>
  <si>
    <t>1200 ± 5ml</t>
  </si>
  <si>
    <t>21.1</t>
  </si>
  <si>
    <t>Visos 21 pirkimo objekto dalies suma:</t>
  </si>
  <si>
    <t>22.1</t>
  </si>
  <si>
    <t>Visos 22 pirkimo objekto dalies suma:</t>
  </si>
  <si>
    <t xml:space="preserve">Pirštinės ginekologinės, pagamintos iš latekso,   anatominės formos : </t>
  </si>
  <si>
    <t>Kempinė hemostatinė želatininė 7 x 5 x 1 cm</t>
  </si>
  <si>
    <t>Kempinė hemostatinė želatininė analinė, ritinio formos, 8 cm x 3 cm</t>
  </si>
  <si>
    <t>Umbilikalinis spaustukas</t>
  </si>
  <si>
    <t xml:space="preserve">   vnt.</t>
  </si>
  <si>
    <t>3.1.1</t>
  </si>
  <si>
    <t>4.2</t>
  </si>
  <si>
    <t>11.1</t>
  </si>
  <si>
    <r>
      <t>Absorbentas.</t>
    </r>
    <r>
      <rPr>
        <sz val="9"/>
        <rFont val="Times New Roman"/>
        <family val="1"/>
        <charset val="186"/>
      </rPr>
      <t xml:space="preserve"> Pagamintas iš 3 – 4 mm sferinės formos granulių tam, kad iki minimumo sumažinti dulkėtumą. Vienas kilogramas absorbento absorbuoja ne mažiau 120 litrų anglies dvideginio. Spalvų indikatorius: baltas keičiasi į violetinį. Absorbentas sudarytas iš kalcio ir natrio hidroksidų mišinio su kietinančiais priedais. Sudėtyje nėra kvarco. Supakuotas vieno kilogramo vakuminiuose paketuose arba 5 l kanistruose.</t>
    </r>
  </si>
  <si>
    <r>
      <rPr>
        <b/>
        <sz val="9"/>
        <rFont val="Times New Roman"/>
        <family val="1"/>
        <charset val="186"/>
      </rPr>
      <t>Lazdelės su vata paciento burnos higienai</t>
    </r>
    <r>
      <rPr>
        <sz val="9"/>
        <rFont val="Times New Roman"/>
        <family val="1"/>
        <charset val="186"/>
      </rPr>
      <t>, citrinos skonio.</t>
    </r>
  </si>
  <si>
    <r>
      <rPr>
        <b/>
        <sz val="9"/>
        <rFont val="Times New Roman"/>
        <family val="1"/>
        <charset val="186"/>
      </rPr>
      <t>Pagaliukai burnos higienai.</t>
    </r>
    <r>
      <rPr>
        <sz val="9"/>
        <rFont val="Times New Roman"/>
        <family val="1"/>
        <charset val="186"/>
      </rPr>
      <t xml:space="preserve"> 15 cm ilgio su 2,5 cm ilgio kempinėle, impregnuoti natrio bikarbonatu. Patogesniam valymui dvi kempinėlės pusės nelygios. Kiekvienas pagaliukas įpakuotas atskirai. Pakuotė pažymėta CE ženklu.</t>
    </r>
  </si>
  <si>
    <r>
      <rPr>
        <b/>
        <sz val="9"/>
        <rFont val="Times New Roman"/>
        <family val="1"/>
        <charset val="186"/>
      </rPr>
      <t>Vatos krapštukai</t>
    </r>
    <r>
      <rPr>
        <sz val="9"/>
        <rFont val="Times New Roman"/>
        <family val="1"/>
        <charset val="186"/>
      </rPr>
      <t>, higieniniai</t>
    </r>
  </si>
  <si>
    <r>
      <rPr>
        <b/>
        <sz val="9"/>
        <rFont val="Times New Roman"/>
        <family val="1"/>
        <charset val="186"/>
      </rPr>
      <t>Pirmos pagalbos antklodė.</t>
    </r>
    <r>
      <rPr>
        <sz val="9"/>
        <rFont val="Times New Roman"/>
        <family val="1"/>
        <charset val="186"/>
      </rPr>
      <t xml:space="preserve"> Pagaminta iš folijos. Viena pusė sidabro, kita aukso spalvos. 1,6 m x 2,4 m.</t>
    </r>
  </si>
  <si>
    <r>
      <rPr>
        <b/>
        <sz val="9"/>
        <rFont val="Times New Roman"/>
        <family val="1"/>
        <charset val="186"/>
      </rPr>
      <t>Kaustikos instrumento valiklis</t>
    </r>
    <r>
      <rPr>
        <sz val="9"/>
        <rFont val="Times New Roman"/>
        <family val="1"/>
        <charset val="186"/>
      </rPr>
      <t xml:space="preserve"> (šluostukas, kempinėlė), skirtas elektrinių chirurginių instrumentų galų valymui. Dydis ne mažesnis kaip 5 x 5 cm.</t>
    </r>
  </si>
  <si>
    <r>
      <rPr>
        <b/>
        <sz val="9"/>
        <rFont val="Times New Roman"/>
        <family val="1"/>
        <charset val="186"/>
      </rPr>
      <t>Silikoninis purškiamas lubrikantas</t>
    </r>
    <r>
      <rPr>
        <sz val="9"/>
        <rFont val="Times New Roman"/>
        <family val="1"/>
        <charset val="186"/>
      </rPr>
      <t xml:space="preserve">, ne mažiau 400 ml </t>
    </r>
  </si>
  <si>
    <r>
      <rPr>
        <b/>
        <sz val="9"/>
        <rFont val="Times New Roman"/>
        <family val="1"/>
        <charset val="186"/>
      </rPr>
      <t>Sterilus ultragarsinis gelis</t>
    </r>
    <r>
      <rPr>
        <sz val="9"/>
        <rFont val="Times New Roman"/>
        <family val="1"/>
        <charset val="186"/>
      </rPr>
      <t>, ne mažiau 20 g pakuotėje.</t>
    </r>
  </si>
  <si>
    <r>
      <rPr>
        <b/>
        <sz val="9"/>
        <rFont val="Times New Roman"/>
        <family val="1"/>
        <charset val="186"/>
      </rPr>
      <t>Sterilus lubrikantas</t>
    </r>
    <r>
      <rPr>
        <sz val="9"/>
        <rFont val="Times New Roman"/>
        <family val="1"/>
        <charset val="186"/>
      </rPr>
      <t>, ne mažiau 5 g pakuotėje.</t>
    </r>
  </si>
  <si>
    <r>
      <t xml:space="preserve">Vienkartinis </t>
    </r>
    <r>
      <rPr>
        <b/>
        <sz val="9"/>
        <rFont val="Times New Roman"/>
        <family val="1"/>
        <charset val="186"/>
      </rPr>
      <t>ginekologinis kabliukas</t>
    </r>
    <r>
      <rPr>
        <sz val="9"/>
        <rFont val="Times New Roman"/>
        <family val="1"/>
        <charset val="186"/>
      </rPr>
      <t xml:space="preserve"> amniotominei pūslei</t>
    </r>
  </si>
  <si>
    <t>Vieno mato vnt. kaina be PVM, €</t>
  </si>
  <si>
    <t>Vieno mato vnt. kaina su 5% PVM, €</t>
  </si>
  <si>
    <t>1 metų poreikio suma be PVM, €</t>
  </si>
  <si>
    <t xml:space="preserve">1 metų poreikio PVM suma, € </t>
  </si>
  <si>
    <t>1 metų poreikio suma su PVM, €</t>
  </si>
  <si>
    <t>1 pirkimo objekto dalis. Nazogastrinio zondo fiksavimo pleistrai</t>
  </si>
  <si>
    <t>2 pirkimo objekto dalis. Pleistrai injekcijos vietai</t>
  </si>
  <si>
    <t xml:space="preserve">3. Pirkimo objekto dalis. Tinkliniai palaikomieji tvarsčiai </t>
  </si>
  <si>
    <t>3.1.2</t>
  </si>
  <si>
    <t>3.1.3</t>
  </si>
  <si>
    <t>3.1.4</t>
  </si>
  <si>
    <t>3.1.5</t>
  </si>
  <si>
    <t>3.1.6</t>
  </si>
  <si>
    <t>3.1.7</t>
  </si>
  <si>
    <t>3.1.8</t>
  </si>
  <si>
    <t>4. Pirkimo objekto dalis. Tinkliniai palaikomieji tvarsčiai galvai</t>
  </si>
  <si>
    <t>4.3</t>
  </si>
  <si>
    <t>5 pirkimo objekto dalis. Pleuros punkcijai</t>
  </si>
  <si>
    <t>6 pirkimo objekto dalis. Suprapubininis rinkinys</t>
  </si>
  <si>
    <t>7 pirkimo objekto dalis. Krūtinės ląstos kateteris</t>
  </si>
  <si>
    <t>8 pirkimo objekto dalis. Redon drenai</t>
  </si>
  <si>
    <t>8.2</t>
  </si>
  <si>
    <t>8.2.1</t>
  </si>
  <si>
    <t>8.2.2</t>
  </si>
  <si>
    <t>8.2.3</t>
  </si>
  <si>
    <t>9 pirkimo objekto dalis. Pleuros drenavimo sistema</t>
  </si>
  <si>
    <t>10 pirkimo objekto dalis. TUR (artroskopijos irigacinis) rinkinys</t>
  </si>
  <si>
    <t>11 pirkimo objekto dalis. Laparoskopiniai maišeliai</t>
  </si>
  <si>
    <t>11.1.1</t>
  </si>
  <si>
    <t>11.1.2</t>
  </si>
  <si>
    <t>11.1.3</t>
  </si>
  <si>
    <t>12. Pirkimo objekto dalis. Aktyvaus drenažo rinkiniai</t>
  </si>
  <si>
    <t>12.2</t>
  </si>
  <si>
    <t>12.3</t>
  </si>
  <si>
    <t>13 pirkimo abjekto dalis. Elastiniai tvarsčiai</t>
  </si>
  <si>
    <t>14 pirkimo objekto dalis. Vienkartinės ginekologinės pirštinės</t>
  </si>
  <si>
    <t>14.1.1</t>
  </si>
  <si>
    <t>14.1.2</t>
  </si>
  <si>
    <t>15 pirkimo objekto dalis. Vakuuminis ekstraktorius</t>
  </si>
  <si>
    <t>16 pirkimo objekto dalis. Umbilikalinis kateteris</t>
  </si>
  <si>
    <t>17 pirkimo objekto dalis. Koniotomijos rinkinys</t>
  </si>
  <si>
    <t xml:space="preserve"> 18 pirkimo objekto dalis. KRAUJAVIMUI IŠ STEMPLĖS STAPDYTI </t>
  </si>
  <si>
    <t>19 pirkimo objekto dalis. Absorbentas</t>
  </si>
  <si>
    <t>20 pirkimo objekto dalis. Absorbcinės kraujo stabdymo priemonės</t>
  </si>
  <si>
    <t>20.2</t>
  </si>
  <si>
    <t>21 pirkimo objekto dalis. Lazdelės, pirmos pagalbos antklodės, gelis, lubrikantai</t>
  </si>
  <si>
    <t>21.2</t>
  </si>
  <si>
    <t>21.3</t>
  </si>
  <si>
    <t>21.4</t>
  </si>
  <si>
    <t>21.5</t>
  </si>
  <si>
    <t>21.6</t>
  </si>
  <si>
    <t>21.7</t>
  </si>
  <si>
    <t>21.8</t>
  </si>
  <si>
    <t>22 pirkimo objekto dalis. Akušerijoje naudojami spaustukai, kabliukai</t>
  </si>
  <si>
    <t>22.2</t>
  </si>
  <si>
    <t>SPECIFIKACIJA.  VIENKARTINĖS MEDICINOS PRIEMONĖS NĖRA CPO</t>
  </si>
  <si>
    <t>Blekmoro zondas. Skirtas stemplės  varikozių gydymui, sterilus, supakuotas po 1 vnt. Zondas pagamintas iš PVC ar lygiavertės medžiagos. 3 kanalų, su dviem balionėliais. Užapvalintas distalinis galas su angomis, Rentgenokontrastiniai žymenys balionėlių proksimaliniame ir distaliniame gale. Dydžiai: 14CH, 16CH, 18CH, 21CH</t>
  </si>
  <si>
    <r>
      <t>Rinkinys pleuros punkcijai. Punkcinė adata (1,8 x 80)</t>
    </r>
    <r>
      <rPr>
        <sz val="9"/>
        <rFont val="Calibri"/>
        <family val="2"/>
        <charset val="186"/>
      </rPr>
      <t>±</t>
    </r>
    <r>
      <rPr>
        <sz val="9"/>
        <rFont val="Times New Roman"/>
        <family val="1"/>
        <charset val="186"/>
      </rPr>
      <t>2 mm, 2000-2200 ml surinkimo maišelis (luer lock, 90-100 cm prailginimo linija, atbulinis vožtuvas), švirkštas 50-60 ml, 3-jų krypčių kranelis</t>
    </r>
  </si>
  <si>
    <r>
      <t>Suprapubininis cistostomijos rinkinys. Sudėtis: kateteris 14 Ch (tiesus, silikoninis, 44 ± 1 cm ilgio, fiksuojamas balionėlis, su apsauginiu apvalkalu), plyštanti kaniulė (12 ± 1 cm ilgio, 5,4</t>
    </r>
    <r>
      <rPr>
        <sz val="9"/>
        <rFont val="Calibri"/>
        <family val="2"/>
        <charset val="186"/>
      </rPr>
      <t>±</t>
    </r>
    <r>
      <rPr>
        <sz val="9"/>
        <rFont val="Times New Roman"/>
        <family val="1"/>
        <charset val="186"/>
      </rPr>
      <t xml:space="preserve">0,1 mm diametro), obturatorius. </t>
    </r>
  </si>
  <si>
    <r>
      <t>Krūtinės ląstos kateteris su metaliniu trokaru uždaru netraumuojančiu galu, rentgeno linija, graduotas. Dydis 24Ch (8x400)</t>
    </r>
    <r>
      <rPr>
        <sz val="9"/>
        <rFont val="Calibri"/>
        <family val="2"/>
        <charset val="186"/>
      </rPr>
      <t>±</t>
    </r>
    <r>
      <rPr>
        <sz val="9"/>
        <rFont val="Times New Roman"/>
        <family val="1"/>
        <charset val="186"/>
      </rPr>
      <t>2 mm</t>
    </r>
  </si>
  <si>
    <r>
      <t>Sterili torakalinė drenažo sistema 2</t>
    </r>
    <r>
      <rPr>
        <sz val="9"/>
        <rFont val="Calibri"/>
        <family val="2"/>
        <charset val="186"/>
      </rPr>
      <t>±</t>
    </r>
    <r>
      <rPr>
        <sz val="9"/>
        <rFont val="Times New Roman"/>
        <family val="1"/>
        <charset val="186"/>
      </rPr>
      <t>0,2 litrų. 2</t>
    </r>
    <r>
      <rPr>
        <sz val="9"/>
        <rFont val="Calibri"/>
        <family val="2"/>
        <charset val="186"/>
      </rPr>
      <t>±0,2 l</t>
    </r>
    <r>
      <rPr>
        <sz val="9"/>
        <rFont val="Times New Roman"/>
        <family val="1"/>
        <charset val="186"/>
      </rPr>
      <t xml:space="preserve"> talpos butelys. Pagamintas iš PVC ar lygiavertės medžiagos. Žymenys ant butelio išorės  kas 50ml. Sistema sterili, be latekso. Torakalinė drenažo sistema skirta naudoti gravitacinei ar kontroliuojamai aspiracijai. Gali būti naudojamas 350</t>
    </r>
    <r>
      <rPr>
        <sz val="9"/>
        <rFont val="Calibri"/>
        <family val="2"/>
        <charset val="186"/>
      </rPr>
      <t>±</t>
    </r>
    <r>
      <rPr>
        <sz val="9"/>
        <rFont val="Times New Roman"/>
        <family val="1"/>
        <charset val="186"/>
      </rPr>
      <t>50 mm Hg slėgis.  150</t>
    </r>
    <r>
      <rPr>
        <sz val="9"/>
        <rFont val="Calibri"/>
        <family val="2"/>
        <charset val="186"/>
      </rPr>
      <t>±</t>
    </r>
    <r>
      <rPr>
        <sz val="9"/>
        <rFont val="Times New Roman"/>
        <family val="1"/>
        <charset val="186"/>
      </rPr>
      <t>5 cm drenažo vamzdelis ir 385</t>
    </r>
    <r>
      <rPr>
        <sz val="9"/>
        <rFont val="Calibri"/>
        <family val="2"/>
        <charset val="186"/>
      </rPr>
      <t>±</t>
    </r>
    <r>
      <rPr>
        <sz val="9"/>
        <rFont val="Times New Roman"/>
        <family val="1"/>
        <charset val="186"/>
      </rPr>
      <t>5mm siurbimo vamzdelis, tinkantis 2 litrų drenažo buteliui.</t>
    </r>
  </si>
  <si>
    <r>
      <t>Permatomas, nepraleidžiantis skysčių, tinkantis visoms laparaskopinėms procedūroms. Nereikalaujantis papildomo trokaro. Naudojamas su 10</t>
    </r>
    <r>
      <rPr>
        <sz val="9"/>
        <rFont val="Calibri"/>
        <family val="2"/>
        <charset val="186"/>
      </rPr>
      <t>±</t>
    </r>
    <r>
      <rPr>
        <sz val="9"/>
        <rFont val="Times New Roman"/>
        <family val="1"/>
        <charset val="186"/>
      </rPr>
      <t xml:space="preserve">1 mm trokaru. Maišelis suvyniotas įvedimo kaniulės viduje. Automatiškai atsidaro įvedus pro trokarą. Su nitinolio viela. Galimas pakartotinis maišelio uždarymas ir atidarymas. Spalvinė koduotė skirtingiems dydžiams: </t>
    </r>
  </si>
  <si>
    <t xml:space="preserve">Vakuuminis ekstraktorius. Gaubtuvėlis kietas, diametras 62 +/-3 mm, aukštis 20 +/- 2mm. Su davikliu vakuuminiam spaudimui matuoti, integruotas vakuumo išleidimo mygtukas. Skirtas naudoti esant visoms vaisiaus pakaušio padėtims. Susidedantis iš plastikinio gaubtuvėlio ir rankinės slėgio kūrimo sistemos dalies. Be latekso. </t>
  </si>
  <si>
    <t>Umbilikalinis kateteris CH8</t>
  </si>
  <si>
    <t xml:space="preserve">
</t>
  </si>
  <si>
    <t xml:space="preserve">Vienkartinis, sterilus. Sudėtyje neturi latekso, be ftalatų. Rinkinyje: - troakaras su integruotu skalpeliu;  kaniulė su laikikliu; kaklo raištis; prailgintojas (Normo konektorius)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</si>
</sst>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name val="Arial"/>
      <family val="2"/>
      <charset val="186"/>
    </font>
    <font>
      <sz val="11"/>
      <color theme="1"/>
      <name val="Calibri"/>
      <family val="2"/>
      <charset val="186"/>
      <scheme val="minor"/>
    </font>
    <font>
      <sz val="11"/>
      <color indexed="8"/>
      <name val="Calibri"/>
      <family val="2"/>
      <charset val="186"/>
    </font>
    <font>
      <sz val="8"/>
      <name val="Arial"/>
      <family val="2"/>
      <charset val="186"/>
    </font>
    <font>
      <sz val="11"/>
      <color rgb="FF006100"/>
      <name val="Calibri"/>
      <family val="2"/>
      <charset val="186"/>
      <scheme val="minor"/>
    </font>
    <font>
      <sz val="9"/>
      <name val="Times New Roman"/>
      <family val="1"/>
      <charset val="186"/>
    </font>
    <font>
      <sz val="10"/>
      <name val="Arial"/>
      <family val="2"/>
      <charset val="186"/>
    </font>
    <font>
      <sz val="10"/>
      <name val="Times New Roman"/>
      <family val="1"/>
      <charset val="186"/>
    </font>
    <font>
      <sz val="9"/>
      <color rgb="FF006100"/>
      <name val="Times New Roman"/>
      <family val="1"/>
      <charset val="186"/>
    </font>
    <font>
      <b/>
      <sz val="9"/>
      <name val="Times New Roman"/>
      <family val="1"/>
      <charset val="186"/>
    </font>
    <font>
      <b/>
      <sz val="9"/>
      <color rgb="FFFF0000"/>
      <name val="Times New Roman"/>
      <family val="1"/>
      <charset val="186"/>
    </font>
    <font>
      <sz val="9"/>
      <color rgb="FFFF0000"/>
      <name val="Times New Roman"/>
      <family val="1"/>
      <charset val="186"/>
    </font>
    <font>
      <sz val="9"/>
      <name val="Calibri"/>
      <family val="2"/>
      <charset val="186"/>
    </font>
  </fonts>
  <fills count="6">
    <fill>
      <patternFill patternType="none"/>
    </fill>
    <fill>
      <patternFill patternType="gray125"/>
    </fill>
    <fill>
      <patternFill patternType="solid">
        <fgColor theme="2"/>
        <bgColor indexed="64"/>
      </patternFill>
    </fill>
    <fill>
      <patternFill patternType="solid">
        <fgColor theme="2" tint="-9.9978637043366805E-2"/>
        <bgColor indexed="64"/>
      </patternFill>
    </fill>
    <fill>
      <patternFill patternType="solid">
        <fgColor rgb="FFC6EFCE"/>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4" fillId="4" borderId="0" applyNumberFormat="0" applyBorder="0" applyAlignment="0" applyProtection="0"/>
    <xf numFmtId="0" fontId="1" fillId="0" borderId="0"/>
    <xf numFmtId="0" fontId="6" fillId="0" borderId="0"/>
  </cellStyleXfs>
  <cellXfs count="47">
    <xf numFmtId="0" fontId="0" fillId="0" borderId="0" xfId="0"/>
    <xf numFmtId="0" fontId="5" fillId="0" borderId="1" xfId="0" applyFont="1" applyBorder="1" applyAlignment="1">
      <alignment horizontal="left" vertical="top" wrapText="1"/>
    </xf>
    <xf numFmtId="0" fontId="5" fillId="0" borderId="0" xfId="0" applyFont="1"/>
    <xf numFmtId="0" fontId="5" fillId="3" borderId="0" xfId="0" applyFont="1" applyFill="1"/>
    <xf numFmtId="0" fontId="5" fillId="0" borderId="0" xfId="0" applyFont="1" applyAlignment="1">
      <alignment horizontal="center"/>
    </xf>
    <xf numFmtId="49" fontId="5" fillId="4" borderId="1" xfId="2" applyNumberFormat="1" applyFont="1" applyBorder="1" applyAlignment="1">
      <alignment horizontal="left" vertical="top" wrapText="1"/>
    </xf>
    <xf numFmtId="0" fontId="5" fillId="0" borderId="1" xfId="3" applyFont="1" applyBorder="1" applyAlignment="1">
      <alignment horizontal="left" vertical="top" wrapText="1"/>
    </xf>
    <xf numFmtId="0" fontId="5" fillId="0" borderId="1" xfId="0" applyFont="1" applyBorder="1" applyAlignment="1">
      <alignment horizontal="left" vertical="top"/>
    </xf>
    <xf numFmtId="0" fontId="7" fillId="0" borderId="2" xfId="0" applyFont="1" applyBorder="1" applyAlignment="1">
      <alignment vertical="top"/>
    </xf>
    <xf numFmtId="0" fontId="7" fillId="0" borderId="0" xfId="0" applyFont="1"/>
    <xf numFmtId="0" fontId="7" fillId="0" borderId="1" xfId="0" applyFont="1" applyBorder="1"/>
    <xf numFmtId="0" fontId="5" fillId="5" borderId="0" xfId="0" applyFont="1" applyFill="1"/>
    <xf numFmtId="0" fontId="5" fillId="2" borderId="1" xfId="0" applyFont="1" applyFill="1" applyBorder="1" applyAlignment="1">
      <alignment horizontal="left" vertical="top" wrapText="1"/>
    </xf>
    <xf numFmtId="0" fontId="5" fillId="0" borderId="1" xfId="0" applyFont="1" applyBorder="1" applyAlignment="1">
      <alignment horizontal="left"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xf>
    <xf numFmtId="0" fontId="11" fillId="0" borderId="1" xfId="0" applyFont="1" applyBorder="1" applyAlignment="1">
      <alignment horizontal="left" vertical="top" wrapText="1"/>
    </xf>
    <xf numFmtId="0" fontId="9" fillId="0" borderId="1" xfId="0" applyFont="1" applyBorder="1" applyAlignment="1">
      <alignment horizontal="left" vertical="top"/>
    </xf>
    <xf numFmtId="0" fontId="5" fillId="0" borderId="1" xfId="0" applyFont="1" applyBorder="1"/>
    <xf numFmtId="0" fontId="5" fillId="2" borderId="1" xfId="0" applyFont="1" applyFill="1" applyBorder="1" applyAlignment="1">
      <alignment vertical="top" wrapText="1"/>
    </xf>
    <xf numFmtId="0" fontId="0" fillId="0" borderId="1" xfId="0" applyBorder="1"/>
    <xf numFmtId="0" fontId="5" fillId="2" borderId="3" xfId="0" applyFont="1" applyFill="1" applyBorder="1"/>
    <xf numFmtId="0" fontId="5" fillId="2" borderId="4" xfId="0" applyFont="1" applyFill="1" applyBorder="1"/>
    <xf numFmtId="49" fontId="5" fillId="0" borderId="1" xfId="0" applyNumberFormat="1" applyFont="1" applyBorder="1" applyAlignment="1">
      <alignment horizontal="left" vertical="top" wrapText="1"/>
    </xf>
    <xf numFmtId="49" fontId="5" fillId="2" borderId="1" xfId="0" applyNumberFormat="1" applyFont="1" applyFill="1" applyBorder="1" applyAlignment="1">
      <alignment horizontal="left" vertical="top" wrapText="1"/>
    </xf>
    <xf numFmtId="49" fontId="5" fillId="4" borderId="1" xfId="2" applyNumberFormat="1" applyFont="1" applyBorder="1" applyAlignment="1">
      <alignment horizontal="left" vertical="top"/>
    </xf>
    <xf numFmtId="49" fontId="8" fillId="4" borderId="1" xfId="2" applyNumberFormat="1" applyFont="1" applyBorder="1" applyAlignment="1">
      <alignment horizontal="left" vertical="top"/>
    </xf>
    <xf numFmtId="49" fontId="8" fillId="4" borderId="1" xfId="2" applyNumberFormat="1" applyFont="1" applyBorder="1" applyAlignment="1">
      <alignment horizontal="left" vertical="top" wrapText="1"/>
    </xf>
    <xf numFmtId="49" fontId="5" fillId="0" borderId="1" xfId="0" applyNumberFormat="1" applyFont="1" applyBorder="1" applyAlignment="1">
      <alignment horizontal="left" wrapText="1"/>
    </xf>
    <xf numFmtId="49" fontId="5" fillId="0" borderId="1" xfId="0" applyNumberFormat="1" applyFont="1" applyBorder="1" applyAlignment="1">
      <alignment horizontal="left" vertical="top"/>
    </xf>
    <xf numFmtId="49" fontId="5" fillId="0" borderId="0" xfId="0" applyNumberFormat="1" applyFont="1"/>
    <xf numFmtId="0" fontId="9" fillId="3" borderId="5" xfId="0" applyFont="1" applyFill="1" applyBorder="1" applyAlignment="1">
      <alignment horizontal="left" vertical="top" wrapText="1"/>
    </xf>
    <xf numFmtId="0" fontId="9" fillId="3" borderId="3" xfId="0" applyFont="1" applyFill="1" applyBorder="1" applyAlignment="1">
      <alignment horizontal="left" vertical="top" wrapText="1"/>
    </xf>
    <xf numFmtId="0" fontId="0" fillId="0" borderId="3" xfId="0" applyBorder="1"/>
    <xf numFmtId="0" fontId="0" fillId="0" borderId="4" xfId="0" applyBorder="1"/>
    <xf numFmtId="0" fontId="9" fillId="3" borderId="5" xfId="0" applyFont="1" applyFill="1" applyBorder="1" applyAlignment="1">
      <alignment horizontal="left" wrapText="1"/>
    </xf>
    <xf numFmtId="0" fontId="9" fillId="3" borderId="3" xfId="0" applyFont="1" applyFill="1" applyBorder="1" applyAlignment="1">
      <alignment horizontal="left" wrapText="1"/>
    </xf>
    <xf numFmtId="0" fontId="9" fillId="3" borderId="5" xfId="0" applyFont="1" applyFill="1" applyBorder="1" applyAlignment="1">
      <alignment horizontal="left"/>
    </xf>
    <xf numFmtId="0" fontId="9" fillId="3" borderId="3" xfId="0" applyFont="1" applyFill="1" applyBorder="1" applyAlignment="1">
      <alignment horizontal="left"/>
    </xf>
    <xf numFmtId="0" fontId="5" fillId="0" borderId="1" xfId="0" applyFont="1" applyBorder="1" applyAlignment="1">
      <alignment horizontal="left" vertical="top" wrapText="1"/>
    </xf>
    <xf numFmtId="0" fontId="9" fillId="2" borderId="1" xfId="0" applyFont="1" applyFill="1" applyBorder="1" applyAlignment="1">
      <alignment horizontal="left" vertical="top" wrapText="1"/>
    </xf>
    <xf numFmtId="0" fontId="10" fillId="0" borderId="1" xfId="0" applyFont="1" applyBorder="1" applyAlignment="1">
      <alignment horizontal="left" vertical="top" wrapText="1"/>
    </xf>
    <xf numFmtId="164" fontId="10" fillId="5" borderId="1" xfId="2" applyNumberFormat="1" applyFont="1" applyFill="1" applyBorder="1" applyAlignment="1">
      <alignment horizontal="left" vertical="top"/>
    </xf>
    <xf numFmtId="164" fontId="9" fillId="3" borderId="5" xfId="2" applyNumberFormat="1" applyFont="1" applyFill="1" applyBorder="1" applyAlignment="1">
      <alignment horizontal="left" vertical="top"/>
    </xf>
    <xf numFmtId="164" fontId="9" fillId="3" borderId="3" xfId="2" applyNumberFormat="1" applyFont="1" applyFill="1" applyBorder="1" applyAlignment="1">
      <alignment horizontal="left" vertical="top"/>
    </xf>
    <xf numFmtId="0" fontId="10" fillId="0" borderId="1" xfId="0" applyFont="1" applyBorder="1" applyAlignment="1">
      <alignment horizontal="left" wrapText="1"/>
    </xf>
  </cellXfs>
  <cellStyles count="5">
    <cellStyle name="Excel Built-in Normal" xfId="1" xr:uid="{00000000-0005-0000-0000-000000000000}"/>
    <cellStyle name="Geras" xfId="2" builtinId="26"/>
    <cellStyle name="Įprastas" xfId="0" builtinId="0"/>
    <cellStyle name="Įprastas 2" xfId="4" xr:uid="{98E865F3-1E3D-479F-8A8B-60CFC639A834}"/>
    <cellStyle name="Įprastas 3" xfId="3" xr:uid="{DFB58FC4-073F-493F-A360-3F18C4C8F1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J100"/>
  <sheetViews>
    <sheetView tabSelected="1" showWhiteSpace="0" zoomScaleNormal="100" zoomScaleSheetLayoutView="100" workbookViewId="0">
      <selection activeCell="C77" sqref="C77"/>
    </sheetView>
  </sheetViews>
  <sheetFormatPr defaultRowHeight="12" x14ac:dyDescent="0.2"/>
  <cols>
    <col min="1" max="1" width="9.28515625" style="31" customWidth="1"/>
    <col min="2" max="2" width="65.140625" style="2" bestFit="1" customWidth="1"/>
    <col min="3" max="3" width="28" style="2" customWidth="1"/>
    <col min="4" max="4" width="6.85546875" style="4" customWidth="1"/>
    <col min="5" max="5" width="9.5703125" style="2" customWidth="1"/>
    <col min="6" max="6" width="11.140625" style="2" customWidth="1"/>
    <col min="7" max="7" width="11.42578125" style="2" customWidth="1"/>
    <col min="8" max="16384" width="9.140625" style="2"/>
  </cols>
  <sheetData>
    <row r="1" spans="1:1908" ht="18" customHeight="1" x14ac:dyDescent="0.2">
      <c r="A1" s="40" t="s">
        <v>159</v>
      </c>
      <c r="B1" s="40"/>
      <c r="C1" s="40"/>
      <c r="D1" s="40"/>
      <c r="E1" s="40"/>
      <c r="F1" s="40"/>
      <c r="G1" s="40"/>
    </row>
    <row r="2" spans="1:1908" ht="18" customHeight="1" x14ac:dyDescent="0.2">
      <c r="A2" s="24"/>
      <c r="B2" s="40" t="s">
        <v>35</v>
      </c>
      <c r="C2" s="40"/>
      <c r="D2" s="40"/>
      <c r="E2" s="40"/>
      <c r="F2" s="40"/>
      <c r="G2" s="40"/>
    </row>
    <row r="3" spans="1:1908" ht="96" customHeight="1" x14ac:dyDescent="0.2">
      <c r="A3" s="25" t="s">
        <v>0</v>
      </c>
      <c r="B3" s="12" t="s">
        <v>1</v>
      </c>
      <c r="C3" s="12" t="s">
        <v>32</v>
      </c>
      <c r="D3" s="12" t="s">
        <v>2</v>
      </c>
      <c r="E3" s="12" t="s">
        <v>31</v>
      </c>
      <c r="F3" s="12" t="s">
        <v>3</v>
      </c>
      <c r="G3" s="12" t="s">
        <v>8</v>
      </c>
      <c r="H3" s="20" t="s">
        <v>104</v>
      </c>
      <c r="I3" s="20" t="s">
        <v>105</v>
      </c>
      <c r="J3" s="20" t="s">
        <v>106</v>
      </c>
      <c r="K3" s="20" t="s">
        <v>107</v>
      </c>
      <c r="L3" s="20" t="s">
        <v>108</v>
      </c>
    </row>
    <row r="4" spans="1:1908" s="3" customFormat="1" ht="12" customHeight="1" x14ac:dyDescent="0.2">
      <c r="A4" s="41" t="s">
        <v>109</v>
      </c>
      <c r="B4" s="41"/>
      <c r="C4" s="41"/>
      <c r="D4" s="41"/>
      <c r="E4" s="41"/>
      <c r="F4" s="41"/>
      <c r="G4" s="41"/>
      <c r="H4" s="22"/>
      <c r="I4" s="22"/>
      <c r="J4" s="22"/>
      <c r="K4" s="22"/>
      <c r="L4" s="23"/>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c r="HQ4" s="2"/>
      <c r="HR4" s="2"/>
      <c r="HS4" s="2"/>
      <c r="HT4" s="2"/>
      <c r="HU4" s="2"/>
      <c r="HV4" s="2"/>
      <c r="HW4" s="2"/>
      <c r="HX4" s="2"/>
      <c r="HY4" s="2"/>
      <c r="HZ4" s="2"/>
      <c r="IA4" s="2"/>
      <c r="IB4" s="2"/>
      <c r="IC4" s="2"/>
      <c r="ID4" s="2"/>
      <c r="IE4" s="2"/>
      <c r="IF4" s="2"/>
      <c r="IG4" s="2"/>
      <c r="IH4" s="2"/>
      <c r="II4" s="2"/>
      <c r="IJ4" s="2"/>
      <c r="IK4" s="2"/>
      <c r="IL4" s="2"/>
      <c r="IM4" s="2"/>
      <c r="IN4" s="2"/>
      <c r="IO4" s="2"/>
      <c r="IP4" s="2"/>
      <c r="IQ4" s="2"/>
      <c r="IR4" s="2"/>
      <c r="IS4" s="2"/>
      <c r="IT4" s="2"/>
      <c r="IU4" s="2"/>
      <c r="IV4" s="2"/>
      <c r="IW4" s="2"/>
      <c r="IX4" s="2"/>
      <c r="IY4" s="2"/>
      <c r="IZ4" s="2"/>
      <c r="JA4" s="2"/>
      <c r="JB4" s="2"/>
      <c r="JC4" s="2"/>
      <c r="JD4" s="2"/>
      <c r="JE4" s="2"/>
      <c r="JF4" s="2"/>
      <c r="JG4" s="2"/>
      <c r="JH4" s="2"/>
      <c r="JI4" s="2"/>
      <c r="JJ4" s="2"/>
      <c r="JK4" s="2"/>
      <c r="JL4" s="2"/>
      <c r="JM4" s="2"/>
      <c r="JN4" s="2"/>
      <c r="JO4" s="2"/>
      <c r="JP4" s="2"/>
      <c r="JQ4" s="2"/>
      <c r="JR4" s="2"/>
      <c r="JS4" s="2"/>
      <c r="JT4" s="2"/>
      <c r="JU4" s="2"/>
      <c r="JV4" s="2"/>
      <c r="JW4" s="2"/>
      <c r="JX4" s="2"/>
      <c r="JY4" s="2"/>
      <c r="JZ4" s="2"/>
      <c r="KA4" s="2"/>
      <c r="KB4" s="2"/>
      <c r="KC4" s="2"/>
      <c r="KD4" s="2"/>
      <c r="KE4" s="2"/>
      <c r="KF4" s="2"/>
      <c r="KG4" s="2"/>
      <c r="KH4" s="2"/>
      <c r="KI4" s="2"/>
      <c r="KJ4" s="2"/>
      <c r="KK4" s="2"/>
      <c r="KL4" s="2"/>
      <c r="KM4" s="2"/>
      <c r="KN4" s="2"/>
      <c r="KO4" s="2"/>
      <c r="KP4" s="2"/>
      <c r="KQ4" s="2"/>
      <c r="KR4" s="2"/>
      <c r="KS4" s="2"/>
      <c r="KT4" s="2"/>
      <c r="KU4" s="2"/>
      <c r="KV4" s="2"/>
      <c r="KW4" s="2"/>
      <c r="KX4" s="2"/>
      <c r="KY4" s="2"/>
      <c r="KZ4" s="2"/>
      <c r="LA4" s="2"/>
      <c r="LB4" s="2"/>
      <c r="LC4" s="2"/>
      <c r="LD4" s="2"/>
      <c r="LE4" s="2"/>
      <c r="LF4" s="2"/>
      <c r="LG4" s="2"/>
      <c r="LH4" s="2"/>
      <c r="LI4" s="2"/>
      <c r="LJ4" s="2"/>
      <c r="LK4" s="2"/>
      <c r="LL4" s="2"/>
      <c r="LM4" s="2"/>
      <c r="LN4" s="2"/>
      <c r="LO4" s="2"/>
      <c r="LP4" s="2"/>
      <c r="LQ4" s="2"/>
      <c r="LR4" s="2"/>
      <c r="LS4" s="2"/>
      <c r="LT4" s="2"/>
      <c r="LU4" s="2"/>
      <c r="LV4" s="2"/>
      <c r="LW4" s="2"/>
      <c r="LX4" s="2"/>
      <c r="LY4" s="2"/>
      <c r="LZ4" s="2"/>
      <c r="MA4" s="2"/>
      <c r="MB4" s="2"/>
      <c r="MC4" s="2"/>
      <c r="MD4" s="2"/>
      <c r="ME4" s="2"/>
      <c r="MF4" s="2"/>
      <c r="MG4" s="2"/>
      <c r="MH4" s="2"/>
      <c r="MI4" s="2"/>
      <c r="MJ4" s="2"/>
      <c r="MK4" s="2"/>
      <c r="ML4" s="2"/>
      <c r="MM4" s="2"/>
      <c r="MN4" s="2"/>
      <c r="MO4" s="2"/>
      <c r="MP4" s="2"/>
      <c r="MQ4" s="2"/>
      <c r="MR4" s="2"/>
      <c r="MS4" s="2"/>
      <c r="MT4" s="2"/>
      <c r="MU4" s="2"/>
      <c r="MV4" s="2"/>
      <c r="MW4" s="2"/>
      <c r="MX4" s="2"/>
      <c r="MY4" s="2"/>
      <c r="MZ4" s="2"/>
      <c r="NA4" s="2"/>
      <c r="NB4" s="2"/>
      <c r="NC4" s="2"/>
      <c r="ND4" s="2"/>
      <c r="NE4" s="2"/>
      <c r="NF4" s="2"/>
      <c r="NG4" s="2"/>
      <c r="NH4" s="2"/>
      <c r="NI4" s="2"/>
      <c r="NJ4" s="2"/>
      <c r="NK4" s="2"/>
      <c r="NL4" s="2"/>
      <c r="NM4" s="2"/>
      <c r="NN4" s="2"/>
      <c r="NO4" s="2"/>
      <c r="NP4" s="2"/>
      <c r="NQ4" s="2"/>
      <c r="NR4" s="2"/>
      <c r="NS4" s="2"/>
      <c r="NT4" s="2"/>
      <c r="NU4" s="2"/>
      <c r="NV4" s="2"/>
      <c r="NW4" s="2"/>
      <c r="NX4" s="2"/>
      <c r="NY4" s="2"/>
      <c r="NZ4" s="2"/>
      <c r="OA4" s="2"/>
      <c r="OB4" s="2"/>
      <c r="OC4" s="2"/>
      <c r="OD4" s="2"/>
      <c r="OE4" s="2"/>
      <c r="OF4" s="2"/>
      <c r="OG4" s="2"/>
      <c r="OH4" s="2"/>
      <c r="OI4" s="2"/>
      <c r="OJ4" s="2"/>
      <c r="OK4" s="2"/>
      <c r="OL4" s="2"/>
      <c r="OM4" s="2"/>
      <c r="ON4" s="2"/>
      <c r="OO4" s="2"/>
      <c r="OP4" s="2"/>
      <c r="OQ4" s="2"/>
      <c r="OR4" s="2"/>
      <c r="OS4" s="2"/>
      <c r="OT4" s="2"/>
      <c r="OU4" s="2"/>
      <c r="OV4" s="2"/>
      <c r="OW4" s="2"/>
      <c r="OX4" s="2"/>
      <c r="OY4" s="2"/>
      <c r="OZ4" s="2"/>
      <c r="PA4" s="2"/>
      <c r="PB4" s="2"/>
      <c r="PC4" s="2"/>
      <c r="PD4" s="2"/>
      <c r="PE4" s="2"/>
      <c r="PF4" s="2"/>
      <c r="PG4" s="2"/>
      <c r="PH4" s="2"/>
      <c r="PI4" s="2"/>
      <c r="PJ4" s="2"/>
      <c r="PK4" s="2"/>
      <c r="PL4" s="2"/>
      <c r="PM4" s="2"/>
      <c r="PN4" s="2"/>
      <c r="PO4" s="2"/>
      <c r="PP4" s="2"/>
      <c r="PQ4" s="2"/>
      <c r="PR4" s="2"/>
      <c r="PS4" s="2"/>
      <c r="PT4" s="2"/>
      <c r="PU4" s="2"/>
      <c r="PV4" s="2"/>
      <c r="PW4" s="2"/>
      <c r="PX4" s="2"/>
      <c r="PY4" s="2"/>
      <c r="PZ4" s="2"/>
      <c r="QA4" s="2"/>
      <c r="QB4" s="2"/>
      <c r="QC4" s="2"/>
      <c r="QD4" s="2"/>
      <c r="QE4" s="2"/>
      <c r="QF4" s="2"/>
      <c r="QG4" s="2"/>
      <c r="QH4" s="2"/>
      <c r="QI4" s="2"/>
      <c r="QJ4" s="2"/>
      <c r="QK4" s="2"/>
      <c r="QL4" s="2"/>
      <c r="QM4" s="2"/>
      <c r="QN4" s="2"/>
      <c r="QO4" s="2"/>
      <c r="QP4" s="2"/>
      <c r="QQ4" s="2"/>
      <c r="QR4" s="2"/>
      <c r="QS4" s="2"/>
      <c r="QT4" s="2"/>
      <c r="QU4" s="2"/>
      <c r="QV4" s="2"/>
      <c r="QW4" s="2"/>
      <c r="QX4" s="2"/>
      <c r="QY4" s="2"/>
      <c r="QZ4" s="2"/>
      <c r="RA4" s="2"/>
      <c r="RB4" s="2"/>
      <c r="RC4" s="2"/>
      <c r="RD4" s="2"/>
      <c r="RE4" s="2"/>
      <c r="RF4" s="2"/>
      <c r="RG4" s="2"/>
      <c r="RH4" s="2"/>
      <c r="RI4" s="2"/>
      <c r="RJ4" s="2"/>
      <c r="RK4" s="2"/>
      <c r="RL4" s="2"/>
      <c r="RM4" s="2"/>
      <c r="RN4" s="2"/>
      <c r="RO4" s="2"/>
      <c r="RP4" s="2"/>
      <c r="RQ4" s="2"/>
      <c r="RR4" s="2"/>
      <c r="RS4" s="2"/>
      <c r="RT4" s="2"/>
      <c r="RU4" s="2"/>
      <c r="RV4" s="2"/>
      <c r="RW4" s="2"/>
      <c r="RX4" s="2"/>
      <c r="RY4" s="2"/>
      <c r="RZ4" s="2"/>
      <c r="SA4" s="2"/>
      <c r="SB4" s="2"/>
      <c r="SC4" s="2"/>
      <c r="SD4" s="2"/>
      <c r="SE4" s="2"/>
      <c r="SF4" s="2"/>
      <c r="SG4" s="2"/>
      <c r="SH4" s="2"/>
      <c r="SI4" s="2"/>
      <c r="SJ4" s="2"/>
      <c r="SK4" s="2"/>
      <c r="SL4" s="2"/>
      <c r="SM4" s="2"/>
      <c r="SN4" s="2"/>
      <c r="SO4" s="2"/>
      <c r="SP4" s="2"/>
      <c r="SQ4" s="2"/>
      <c r="SR4" s="2"/>
      <c r="SS4" s="2"/>
      <c r="ST4" s="2"/>
      <c r="SU4" s="2"/>
      <c r="SV4" s="2"/>
      <c r="SW4" s="2"/>
      <c r="SX4" s="2"/>
      <c r="SY4" s="2"/>
      <c r="SZ4" s="2"/>
      <c r="TA4" s="2"/>
      <c r="TB4" s="2"/>
      <c r="TC4" s="2"/>
      <c r="TD4" s="2"/>
      <c r="TE4" s="2"/>
      <c r="TF4" s="2"/>
      <c r="TG4" s="2"/>
      <c r="TH4" s="2"/>
      <c r="TI4" s="2"/>
      <c r="TJ4" s="2"/>
      <c r="TK4" s="2"/>
      <c r="TL4" s="2"/>
      <c r="TM4" s="2"/>
      <c r="TN4" s="2"/>
      <c r="TO4" s="2"/>
      <c r="TP4" s="2"/>
      <c r="TQ4" s="2"/>
      <c r="TR4" s="2"/>
      <c r="TS4" s="2"/>
      <c r="TT4" s="2"/>
      <c r="TU4" s="2"/>
      <c r="TV4" s="2"/>
      <c r="TW4" s="2"/>
      <c r="TX4" s="2"/>
      <c r="TY4" s="2"/>
      <c r="TZ4" s="2"/>
      <c r="UA4" s="2"/>
      <c r="UB4" s="2"/>
      <c r="UC4" s="2"/>
      <c r="UD4" s="2"/>
      <c r="UE4" s="2"/>
      <c r="UF4" s="2"/>
      <c r="UG4" s="2"/>
      <c r="UH4" s="2"/>
      <c r="UI4" s="2"/>
      <c r="UJ4" s="2"/>
      <c r="UK4" s="2"/>
      <c r="UL4" s="2"/>
      <c r="UM4" s="2"/>
      <c r="UN4" s="2"/>
      <c r="UO4" s="2"/>
      <c r="UP4" s="2"/>
      <c r="UQ4" s="2"/>
      <c r="UR4" s="2"/>
      <c r="US4" s="2"/>
      <c r="UT4" s="2"/>
      <c r="UU4" s="2"/>
      <c r="UV4" s="2"/>
      <c r="UW4" s="2"/>
      <c r="UX4" s="2"/>
      <c r="UY4" s="2"/>
      <c r="UZ4" s="2"/>
      <c r="VA4" s="2"/>
      <c r="VB4" s="2"/>
      <c r="VC4" s="2"/>
      <c r="VD4" s="2"/>
      <c r="VE4" s="2"/>
      <c r="VF4" s="2"/>
      <c r="VG4" s="2"/>
      <c r="VH4" s="2"/>
      <c r="VI4" s="2"/>
      <c r="VJ4" s="2"/>
      <c r="VK4" s="2"/>
      <c r="VL4" s="2"/>
      <c r="VM4" s="2"/>
      <c r="VN4" s="2"/>
      <c r="VO4" s="2"/>
      <c r="VP4" s="2"/>
      <c r="VQ4" s="2"/>
      <c r="VR4" s="2"/>
      <c r="VS4" s="2"/>
      <c r="VT4" s="2"/>
      <c r="VU4" s="2"/>
      <c r="VV4" s="2"/>
      <c r="VW4" s="2"/>
      <c r="VX4" s="2"/>
      <c r="VY4" s="2"/>
      <c r="VZ4" s="2"/>
      <c r="WA4" s="2"/>
      <c r="WB4" s="2"/>
      <c r="WC4" s="2"/>
      <c r="WD4" s="2"/>
      <c r="WE4" s="2"/>
      <c r="WF4" s="2"/>
      <c r="WG4" s="2"/>
      <c r="WH4" s="2"/>
      <c r="WI4" s="2"/>
      <c r="WJ4" s="2"/>
      <c r="WK4" s="2"/>
      <c r="WL4" s="2"/>
      <c r="WM4" s="2"/>
      <c r="WN4" s="2"/>
      <c r="WO4" s="2"/>
      <c r="WP4" s="2"/>
      <c r="WQ4" s="2"/>
      <c r="WR4" s="2"/>
      <c r="WS4" s="2"/>
      <c r="WT4" s="2"/>
      <c r="WU4" s="2"/>
      <c r="WV4" s="2"/>
      <c r="WW4" s="2"/>
      <c r="WX4" s="2"/>
      <c r="WY4" s="2"/>
      <c r="WZ4" s="2"/>
      <c r="XA4" s="2"/>
      <c r="XB4" s="2"/>
      <c r="XC4" s="2"/>
      <c r="XD4" s="2"/>
      <c r="XE4" s="2"/>
      <c r="XF4" s="2"/>
      <c r="XG4" s="2"/>
      <c r="XH4" s="2"/>
      <c r="XI4" s="2"/>
      <c r="XJ4" s="2"/>
      <c r="XK4" s="2"/>
      <c r="XL4" s="2"/>
      <c r="XM4" s="2"/>
      <c r="XN4" s="2"/>
      <c r="XO4" s="2"/>
      <c r="XP4" s="2"/>
      <c r="XQ4" s="2"/>
      <c r="XR4" s="2"/>
      <c r="XS4" s="2"/>
      <c r="XT4" s="2"/>
      <c r="XU4" s="2"/>
      <c r="XV4" s="2"/>
      <c r="XW4" s="2"/>
      <c r="XX4" s="2"/>
      <c r="XY4" s="2"/>
      <c r="XZ4" s="2"/>
      <c r="YA4" s="2"/>
      <c r="YB4" s="2"/>
      <c r="YC4" s="2"/>
      <c r="YD4" s="2"/>
      <c r="YE4" s="2"/>
      <c r="YF4" s="2"/>
      <c r="YG4" s="2"/>
      <c r="YH4" s="2"/>
      <c r="YI4" s="2"/>
      <c r="YJ4" s="2"/>
      <c r="YK4" s="2"/>
      <c r="YL4" s="2"/>
      <c r="YM4" s="2"/>
      <c r="YN4" s="2"/>
      <c r="YO4" s="2"/>
      <c r="YP4" s="2"/>
      <c r="YQ4" s="2"/>
      <c r="YR4" s="2"/>
      <c r="YS4" s="2"/>
      <c r="YT4" s="2"/>
      <c r="YU4" s="2"/>
      <c r="YV4" s="2"/>
      <c r="YW4" s="2"/>
      <c r="YX4" s="2"/>
      <c r="YY4" s="2"/>
      <c r="YZ4" s="2"/>
      <c r="ZA4" s="2"/>
      <c r="ZB4" s="2"/>
      <c r="ZC4" s="2"/>
      <c r="ZD4" s="2"/>
      <c r="ZE4" s="2"/>
      <c r="ZF4" s="2"/>
      <c r="ZG4" s="2"/>
      <c r="ZH4" s="2"/>
      <c r="ZI4" s="2"/>
      <c r="ZJ4" s="2"/>
      <c r="ZK4" s="2"/>
      <c r="ZL4" s="2"/>
      <c r="ZM4" s="2"/>
      <c r="ZN4" s="2"/>
      <c r="ZO4" s="2"/>
      <c r="ZP4" s="2"/>
      <c r="ZQ4" s="2"/>
      <c r="ZR4" s="2"/>
      <c r="ZS4" s="2"/>
      <c r="ZT4" s="2"/>
      <c r="ZU4" s="2"/>
      <c r="ZV4" s="2"/>
      <c r="ZW4" s="2"/>
      <c r="ZX4" s="2"/>
      <c r="ZY4" s="2"/>
      <c r="ZZ4" s="2"/>
      <c r="AAA4" s="2"/>
      <c r="AAB4" s="2"/>
      <c r="AAC4" s="2"/>
      <c r="AAD4" s="2"/>
      <c r="AAE4" s="2"/>
      <c r="AAF4" s="2"/>
      <c r="AAG4" s="2"/>
      <c r="AAH4" s="2"/>
      <c r="AAI4" s="2"/>
      <c r="AAJ4" s="2"/>
      <c r="AAK4" s="2"/>
      <c r="AAL4" s="2"/>
      <c r="AAM4" s="2"/>
      <c r="AAN4" s="2"/>
      <c r="AAO4" s="2"/>
      <c r="AAP4" s="2"/>
      <c r="AAQ4" s="2"/>
      <c r="AAR4" s="2"/>
      <c r="AAS4" s="2"/>
      <c r="AAT4" s="2"/>
      <c r="AAU4" s="2"/>
      <c r="AAV4" s="2"/>
      <c r="AAW4" s="2"/>
      <c r="AAX4" s="2"/>
      <c r="AAY4" s="2"/>
      <c r="AAZ4" s="2"/>
      <c r="ABA4" s="2"/>
      <c r="ABB4" s="2"/>
      <c r="ABC4" s="2"/>
      <c r="ABD4" s="2"/>
      <c r="ABE4" s="2"/>
      <c r="ABF4" s="2"/>
      <c r="ABG4" s="2"/>
      <c r="ABH4" s="2"/>
      <c r="ABI4" s="2"/>
      <c r="ABJ4" s="2"/>
      <c r="ABK4" s="2"/>
      <c r="ABL4" s="2"/>
      <c r="ABM4" s="2"/>
      <c r="ABN4" s="2"/>
      <c r="ABO4" s="2"/>
      <c r="ABP4" s="2"/>
      <c r="ABQ4" s="2"/>
      <c r="ABR4" s="2"/>
      <c r="ABS4" s="2"/>
      <c r="ABT4" s="2"/>
      <c r="ABU4" s="2"/>
      <c r="ABV4" s="2"/>
      <c r="ABW4" s="2"/>
      <c r="ABX4" s="2"/>
      <c r="ABY4" s="2"/>
      <c r="ABZ4" s="2"/>
      <c r="ACA4" s="2"/>
      <c r="ACB4" s="2"/>
      <c r="ACC4" s="2"/>
      <c r="ACD4" s="2"/>
      <c r="ACE4" s="2"/>
      <c r="ACF4" s="2"/>
      <c r="ACG4" s="2"/>
      <c r="ACH4" s="2"/>
      <c r="ACI4" s="2"/>
      <c r="ACJ4" s="2"/>
      <c r="ACK4" s="2"/>
      <c r="ACL4" s="2"/>
      <c r="ACM4" s="2"/>
      <c r="ACN4" s="2"/>
      <c r="ACO4" s="2"/>
      <c r="ACP4" s="2"/>
      <c r="ACQ4" s="2"/>
      <c r="ACR4" s="2"/>
      <c r="ACS4" s="2"/>
      <c r="ACT4" s="2"/>
      <c r="ACU4" s="2"/>
      <c r="ACV4" s="2"/>
      <c r="ACW4" s="2"/>
      <c r="ACX4" s="2"/>
      <c r="ACY4" s="2"/>
      <c r="ACZ4" s="2"/>
      <c r="ADA4" s="2"/>
      <c r="ADB4" s="2"/>
      <c r="ADC4" s="2"/>
      <c r="ADD4" s="2"/>
      <c r="ADE4" s="2"/>
      <c r="ADF4" s="2"/>
      <c r="ADG4" s="2"/>
      <c r="ADH4" s="2"/>
      <c r="ADI4" s="2"/>
      <c r="ADJ4" s="2"/>
      <c r="ADK4" s="2"/>
      <c r="ADL4" s="2"/>
      <c r="ADM4" s="2"/>
      <c r="ADN4" s="2"/>
      <c r="ADO4" s="2"/>
      <c r="ADP4" s="2"/>
      <c r="ADQ4" s="2"/>
      <c r="ADR4" s="2"/>
      <c r="ADS4" s="2"/>
      <c r="ADT4" s="2"/>
      <c r="ADU4" s="2"/>
      <c r="ADV4" s="2"/>
      <c r="ADW4" s="2"/>
      <c r="ADX4" s="2"/>
      <c r="ADY4" s="2"/>
      <c r="ADZ4" s="2"/>
      <c r="AEA4" s="2"/>
      <c r="AEB4" s="2"/>
      <c r="AEC4" s="2"/>
      <c r="AED4" s="2"/>
      <c r="AEE4" s="2"/>
      <c r="AEF4" s="2"/>
      <c r="AEG4" s="2"/>
      <c r="AEH4" s="2"/>
      <c r="AEI4" s="2"/>
      <c r="AEJ4" s="2"/>
      <c r="AEK4" s="2"/>
      <c r="AEL4" s="2"/>
      <c r="AEM4" s="2"/>
      <c r="AEN4" s="2"/>
      <c r="AEO4" s="2"/>
      <c r="AEP4" s="2"/>
      <c r="AEQ4" s="2"/>
      <c r="AER4" s="2"/>
      <c r="AES4" s="2"/>
      <c r="AET4" s="2"/>
      <c r="AEU4" s="2"/>
      <c r="AEV4" s="2"/>
      <c r="AEW4" s="2"/>
      <c r="AEX4" s="2"/>
      <c r="AEY4" s="2"/>
      <c r="AEZ4" s="2"/>
      <c r="AFA4" s="2"/>
      <c r="AFB4" s="2"/>
      <c r="AFC4" s="2"/>
      <c r="AFD4" s="2"/>
      <c r="AFE4" s="2"/>
      <c r="AFF4" s="2"/>
      <c r="AFG4" s="2"/>
      <c r="AFH4" s="2"/>
      <c r="AFI4" s="2"/>
      <c r="AFJ4" s="2"/>
      <c r="AFK4" s="2"/>
      <c r="AFL4" s="2"/>
      <c r="AFM4" s="2"/>
      <c r="AFN4" s="2"/>
      <c r="AFO4" s="2"/>
      <c r="AFP4" s="2"/>
      <c r="AFQ4" s="2"/>
      <c r="AFR4" s="2"/>
      <c r="AFS4" s="2"/>
      <c r="AFT4" s="2"/>
      <c r="AFU4" s="2"/>
      <c r="AFV4" s="2"/>
      <c r="AFW4" s="2"/>
      <c r="AFX4" s="2"/>
      <c r="AFY4" s="2"/>
      <c r="AFZ4" s="2"/>
      <c r="AGA4" s="2"/>
      <c r="AGB4" s="2"/>
      <c r="AGC4" s="2"/>
      <c r="AGD4" s="2"/>
      <c r="AGE4" s="2"/>
      <c r="AGF4" s="2"/>
      <c r="AGG4" s="2"/>
      <c r="AGH4" s="2"/>
      <c r="AGI4" s="2"/>
      <c r="AGJ4" s="2"/>
      <c r="AGK4" s="2"/>
      <c r="AGL4" s="2"/>
      <c r="AGM4" s="2"/>
      <c r="AGN4" s="2"/>
      <c r="AGO4" s="2"/>
      <c r="AGP4" s="2"/>
      <c r="AGQ4" s="2"/>
      <c r="AGR4" s="2"/>
      <c r="AGS4" s="2"/>
      <c r="AGT4" s="2"/>
      <c r="AGU4" s="2"/>
      <c r="AGV4" s="2"/>
      <c r="AGW4" s="2"/>
      <c r="AGX4" s="2"/>
      <c r="AGY4" s="2"/>
      <c r="AGZ4" s="2"/>
      <c r="AHA4" s="2"/>
      <c r="AHB4" s="2"/>
      <c r="AHC4" s="2"/>
      <c r="AHD4" s="2"/>
      <c r="AHE4" s="2"/>
      <c r="AHF4" s="2"/>
      <c r="AHG4" s="2"/>
      <c r="AHH4" s="2"/>
      <c r="AHI4" s="2"/>
      <c r="AHJ4" s="2"/>
      <c r="AHK4" s="2"/>
      <c r="AHL4" s="2"/>
      <c r="AHM4" s="2"/>
      <c r="AHN4" s="2"/>
      <c r="AHO4" s="2"/>
      <c r="AHP4" s="2"/>
      <c r="AHQ4" s="2"/>
      <c r="AHR4" s="2"/>
      <c r="AHS4" s="2"/>
      <c r="AHT4" s="2"/>
      <c r="AHU4" s="2"/>
      <c r="AHV4" s="2"/>
      <c r="AHW4" s="2"/>
      <c r="AHX4" s="2"/>
      <c r="AHY4" s="2"/>
      <c r="AHZ4" s="2"/>
      <c r="AIA4" s="2"/>
      <c r="AIB4" s="2"/>
      <c r="AIC4" s="2"/>
      <c r="AID4" s="2"/>
      <c r="AIE4" s="2"/>
      <c r="AIF4" s="2"/>
      <c r="AIG4" s="2"/>
      <c r="AIH4" s="2"/>
      <c r="AII4" s="2"/>
      <c r="AIJ4" s="2"/>
      <c r="AIK4" s="2"/>
      <c r="AIL4" s="2"/>
      <c r="AIM4" s="2"/>
      <c r="AIN4" s="2"/>
      <c r="AIO4" s="2"/>
      <c r="AIP4" s="2"/>
      <c r="AIQ4" s="2"/>
      <c r="AIR4" s="2"/>
      <c r="AIS4" s="2"/>
      <c r="AIT4" s="2"/>
      <c r="AIU4" s="2"/>
      <c r="AIV4" s="2"/>
      <c r="AIW4" s="2"/>
      <c r="AIX4" s="2"/>
      <c r="AIY4" s="2"/>
      <c r="AIZ4" s="2"/>
      <c r="AJA4" s="2"/>
      <c r="AJB4" s="2"/>
      <c r="AJC4" s="2"/>
      <c r="AJD4" s="2"/>
      <c r="AJE4" s="2"/>
      <c r="AJF4" s="2"/>
      <c r="AJG4" s="2"/>
      <c r="AJH4" s="2"/>
      <c r="AJI4" s="2"/>
      <c r="AJJ4" s="2"/>
      <c r="AJK4" s="2"/>
      <c r="AJL4" s="2"/>
      <c r="AJM4" s="2"/>
      <c r="AJN4" s="2"/>
      <c r="AJO4" s="2"/>
      <c r="AJP4" s="2"/>
      <c r="AJQ4" s="2"/>
      <c r="AJR4" s="2"/>
      <c r="AJS4" s="2"/>
      <c r="AJT4" s="2"/>
      <c r="AJU4" s="2"/>
      <c r="AJV4" s="2"/>
      <c r="AJW4" s="2"/>
      <c r="AJX4" s="2"/>
      <c r="AJY4" s="2"/>
      <c r="AJZ4" s="2"/>
      <c r="AKA4" s="2"/>
      <c r="AKB4" s="2"/>
      <c r="AKC4" s="2"/>
      <c r="AKD4" s="2"/>
      <c r="AKE4" s="2"/>
      <c r="AKF4" s="2"/>
      <c r="AKG4" s="2"/>
      <c r="AKH4" s="2"/>
      <c r="AKI4" s="2"/>
      <c r="AKJ4" s="2"/>
      <c r="AKK4" s="2"/>
      <c r="AKL4" s="2"/>
      <c r="AKM4" s="2"/>
      <c r="AKN4" s="2"/>
      <c r="AKO4" s="2"/>
      <c r="AKP4" s="2"/>
      <c r="AKQ4" s="2"/>
      <c r="AKR4" s="2"/>
      <c r="AKS4" s="2"/>
      <c r="AKT4" s="2"/>
      <c r="AKU4" s="2"/>
      <c r="AKV4" s="2"/>
      <c r="AKW4" s="2"/>
      <c r="AKX4" s="2"/>
      <c r="AKY4" s="2"/>
      <c r="AKZ4" s="2"/>
      <c r="ALA4" s="2"/>
      <c r="ALB4" s="2"/>
      <c r="ALC4" s="2"/>
      <c r="ALD4" s="2"/>
      <c r="ALE4" s="2"/>
      <c r="ALF4" s="2"/>
      <c r="ALG4" s="2"/>
      <c r="ALH4" s="2"/>
      <c r="ALI4" s="2"/>
      <c r="ALJ4" s="2"/>
      <c r="ALK4" s="2"/>
      <c r="ALL4" s="2"/>
      <c r="ALM4" s="2"/>
      <c r="ALN4" s="2"/>
      <c r="ALO4" s="2"/>
      <c r="ALP4" s="2"/>
      <c r="ALQ4" s="2"/>
      <c r="ALR4" s="2"/>
      <c r="ALS4" s="2"/>
      <c r="ALT4" s="2"/>
      <c r="ALU4" s="2"/>
      <c r="ALV4" s="2"/>
      <c r="ALW4" s="2"/>
      <c r="ALX4" s="2"/>
      <c r="ALY4" s="2"/>
      <c r="ALZ4" s="2"/>
      <c r="AMA4" s="2"/>
      <c r="AMB4" s="2"/>
      <c r="AMC4" s="2"/>
      <c r="AMD4" s="2"/>
      <c r="AME4" s="2"/>
      <c r="AMF4" s="2"/>
      <c r="AMG4" s="2"/>
      <c r="AMH4" s="2"/>
      <c r="AMI4" s="2"/>
      <c r="AMJ4" s="2"/>
      <c r="AMK4" s="2"/>
      <c r="AML4" s="2"/>
      <c r="AMM4" s="2"/>
      <c r="AMN4" s="2"/>
      <c r="AMO4" s="2"/>
      <c r="AMP4" s="2"/>
      <c r="AMQ4" s="2"/>
      <c r="AMR4" s="2"/>
      <c r="AMS4" s="2"/>
      <c r="AMT4" s="2"/>
      <c r="AMU4" s="2"/>
      <c r="AMV4" s="2"/>
      <c r="AMW4" s="2"/>
      <c r="AMX4" s="2"/>
      <c r="AMY4" s="2"/>
      <c r="AMZ4" s="2"/>
      <c r="ANA4" s="2"/>
      <c r="ANB4" s="2"/>
      <c r="ANC4" s="2"/>
      <c r="AND4" s="2"/>
      <c r="ANE4" s="2"/>
      <c r="ANF4" s="2"/>
      <c r="ANG4" s="2"/>
      <c r="ANH4" s="2"/>
      <c r="ANI4" s="2"/>
      <c r="ANJ4" s="2"/>
      <c r="ANK4" s="2"/>
      <c r="ANL4" s="2"/>
      <c r="ANM4" s="2"/>
      <c r="ANN4" s="2"/>
      <c r="ANO4" s="2"/>
      <c r="ANP4" s="2"/>
      <c r="ANQ4" s="2"/>
      <c r="ANR4" s="2"/>
      <c r="ANS4" s="2"/>
      <c r="ANT4" s="2"/>
      <c r="ANU4" s="2"/>
      <c r="ANV4" s="2"/>
      <c r="ANW4" s="2"/>
      <c r="ANX4" s="2"/>
      <c r="ANY4" s="2"/>
      <c r="ANZ4" s="2"/>
      <c r="AOA4" s="2"/>
      <c r="AOB4" s="2"/>
      <c r="AOC4" s="2"/>
      <c r="AOD4" s="2"/>
      <c r="AOE4" s="2"/>
      <c r="AOF4" s="2"/>
      <c r="AOG4" s="2"/>
      <c r="AOH4" s="2"/>
      <c r="AOI4" s="2"/>
      <c r="AOJ4" s="2"/>
      <c r="AOK4" s="2"/>
      <c r="AOL4" s="2"/>
      <c r="AOM4" s="2"/>
      <c r="AON4" s="2"/>
      <c r="AOO4" s="2"/>
      <c r="AOP4" s="2"/>
      <c r="AOQ4" s="2"/>
      <c r="AOR4" s="2"/>
      <c r="AOS4" s="2"/>
      <c r="AOT4" s="2"/>
      <c r="AOU4" s="2"/>
      <c r="AOV4" s="2"/>
      <c r="AOW4" s="2"/>
      <c r="AOX4" s="2"/>
      <c r="AOY4" s="2"/>
      <c r="AOZ4" s="2"/>
      <c r="APA4" s="2"/>
      <c r="APB4" s="2"/>
      <c r="APC4" s="2"/>
      <c r="APD4" s="2"/>
      <c r="APE4" s="2"/>
      <c r="APF4" s="2"/>
      <c r="APG4" s="2"/>
      <c r="APH4" s="2"/>
      <c r="API4" s="2"/>
      <c r="APJ4" s="2"/>
      <c r="APK4" s="2"/>
      <c r="APL4" s="2"/>
      <c r="APM4" s="2"/>
      <c r="APN4" s="2"/>
      <c r="APO4" s="2"/>
      <c r="APP4" s="2"/>
      <c r="APQ4" s="2"/>
      <c r="APR4" s="2"/>
      <c r="APS4" s="2"/>
      <c r="APT4" s="2"/>
      <c r="APU4" s="2"/>
      <c r="APV4" s="2"/>
      <c r="APW4" s="2"/>
      <c r="APX4" s="2"/>
      <c r="APY4" s="2"/>
      <c r="APZ4" s="2"/>
      <c r="AQA4" s="2"/>
      <c r="AQB4" s="2"/>
      <c r="AQC4" s="2"/>
      <c r="AQD4" s="2"/>
      <c r="AQE4" s="2"/>
      <c r="AQF4" s="2"/>
      <c r="AQG4" s="2"/>
      <c r="AQH4" s="2"/>
      <c r="AQI4" s="2"/>
      <c r="AQJ4" s="2"/>
      <c r="AQK4" s="2"/>
      <c r="AQL4" s="2"/>
      <c r="AQM4" s="2"/>
      <c r="AQN4" s="2"/>
      <c r="AQO4" s="2"/>
      <c r="AQP4" s="2"/>
      <c r="AQQ4" s="2"/>
      <c r="AQR4" s="2"/>
      <c r="AQS4" s="2"/>
      <c r="AQT4" s="2"/>
      <c r="AQU4" s="2"/>
      <c r="AQV4" s="2"/>
      <c r="AQW4" s="2"/>
      <c r="AQX4" s="2"/>
      <c r="AQY4" s="2"/>
      <c r="AQZ4" s="2"/>
      <c r="ARA4" s="2"/>
      <c r="ARB4" s="2"/>
      <c r="ARC4" s="2"/>
      <c r="ARD4" s="2"/>
      <c r="ARE4" s="2"/>
      <c r="ARF4" s="2"/>
      <c r="ARG4" s="2"/>
      <c r="ARH4" s="2"/>
      <c r="ARI4" s="2"/>
      <c r="ARJ4" s="2"/>
      <c r="ARK4" s="2"/>
      <c r="ARL4" s="2"/>
      <c r="ARM4" s="2"/>
      <c r="ARN4" s="2"/>
      <c r="ARO4" s="2"/>
      <c r="ARP4" s="2"/>
      <c r="ARQ4" s="2"/>
      <c r="ARR4" s="2"/>
      <c r="ARS4" s="2"/>
      <c r="ART4" s="2"/>
      <c r="ARU4" s="2"/>
      <c r="ARV4" s="2"/>
      <c r="ARW4" s="2"/>
      <c r="ARX4" s="2"/>
      <c r="ARY4" s="2"/>
      <c r="ARZ4" s="2"/>
      <c r="ASA4" s="2"/>
      <c r="ASB4" s="2"/>
      <c r="ASC4" s="2"/>
      <c r="ASD4" s="2"/>
      <c r="ASE4" s="2"/>
      <c r="ASF4" s="2"/>
      <c r="ASG4" s="2"/>
      <c r="ASH4" s="2"/>
      <c r="ASI4" s="2"/>
      <c r="ASJ4" s="2"/>
      <c r="ASK4" s="2"/>
      <c r="ASL4" s="2"/>
      <c r="ASM4" s="2"/>
      <c r="ASN4" s="2"/>
      <c r="ASO4" s="2"/>
      <c r="ASP4" s="2"/>
      <c r="ASQ4" s="2"/>
      <c r="ASR4" s="2"/>
      <c r="ASS4" s="2"/>
      <c r="AST4" s="2"/>
      <c r="ASU4" s="2"/>
      <c r="ASV4" s="2"/>
      <c r="ASW4" s="2"/>
      <c r="ASX4" s="2"/>
      <c r="ASY4" s="2"/>
      <c r="ASZ4" s="2"/>
      <c r="ATA4" s="2"/>
      <c r="ATB4" s="2"/>
      <c r="ATC4" s="2"/>
      <c r="ATD4" s="2"/>
      <c r="ATE4" s="2"/>
      <c r="ATF4" s="2"/>
      <c r="ATG4" s="2"/>
      <c r="ATH4" s="2"/>
      <c r="ATI4" s="2"/>
      <c r="ATJ4" s="2"/>
      <c r="ATK4" s="2"/>
      <c r="ATL4" s="2"/>
      <c r="ATM4" s="2"/>
      <c r="ATN4" s="2"/>
      <c r="ATO4" s="2"/>
      <c r="ATP4" s="2"/>
      <c r="ATQ4" s="2"/>
      <c r="ATR4" s="2"/>
      <c r="ATS4" s="2"/>
      <c r="ATT4" s="2"/>
      <c r="ATU4" s="2"/>
      <c r="ATV4" s="2"/>
      <c r="ATW4" s="2"/>
      <c r="ATX4" s="2"/>
      <c r="ATY4" s="2"/>
      <c r="ATZ4" s="2"/>
      <c r="AUA4" s="2"/>
      <c r="AUB4" s="2"/>
      <c r="AUC4" s="2"/>
      <c r="AUD4" s="2"/>
      <c r="AUE4" s="2"/>
      <c r="AUF4" s="2"/>
      <c r="AUG4" s="2"/>
      <c r="AUH4" s="2"/>
      <c r="AUI4" s="2"/>
      <c r="AUJ4" s="2"/>
      <c r="AUK4" s="2"/>
      <c r="AUL4" s="2"/>
      <c r="AUM4" s="2"/>
      <c r="AUN4" s="2"/>
      <c r="AUO4" s="2"/>
      <c r="AUP4" s="2"/>
      <c r="AUQ4" s="2"/>
      <c r="AUR4" s="2"/>
      <c r="AUS4" s="2"/>
      <c r="AUT4" s="2"/>
      <c r="AUU4" s="2"/>
      <c r="AUV4" s="2"/>
      <c r="AUW4" s="2"/>
      <c r="AUX4" s="2"/>
      <c r="AUY4" s="2"/>
      <c r="AUZ4" s="2"/>
      <c r="AVA4" s="2"/>
      <c r="AVB4" s="2"/>
      <c r="AVC4" s="2"/>
      <c r="AVD4" s="2"/>
      <c r="AVE4" s="2"/>
      <c r="AVF4" s="2"/>
      <c r="AVG4" s="2"/>
      <c r="AVH4" s="2"/>
      <c r="AVI4" s="2"/>
      <c r="AVJ4" s="2"/>
      <c r="AVK4" s="2"/>
      <c r="AVL4" s="2"/>
      <c r="AVM4" s="2"/>
      <c r="AVN4" s="2"/>
      <c r="AVO4" s="2"/>
      <c r="AVP4" s="2"/>
      <c r="AVQ4" s="2"/>
      <c r="AVR4" s="2"/>
      <c r="AVS4" s="2"/>
      <c r="AVT4" s="2"/>
      <c r="AVU4" s="2"/>
      <c r="AVV4" s="2"/>
      <c r="AVW4" s="2"/>
      <c r="AVX4" s="2"/>
      <c r="AVY4" s="2"/>
      <c r="AVZ4" s="2"/>
      <c r="AWA4" s="2"/>
      <c r="AWB4" s="2"/>
      <c r="AWC4" s="2"/>
      <c r="AWD4" s="2"/>
      <c r="AWE4" s="2"/>
      <c r="AWF4" s="2"/>
      <c r="AWG4" s="2"/>
      <c r="AWH4" s="2"/>
      <c r="AWI4" s="2"/>
      <c r="AWJ4" s="2"/>
      <c r="AWK4" s="2"/>
      <c r="AWL4" s="2"/>
      <c r="AWM4" s="2"/>
      <c r="AWN4" s="2"/>
      <c r="AWO4" s="2"/>
      <c r="AWP4" s="2"/>
      <c r="AWQ4" s="2"/>
      <c r="AWR4" s="2"/>
      <c r="AWS4" s="2"/>
      <c r="AWT4" s="2"/>
      <c r="AWU4" s="2"/>
      <c r="AWV4" s="2"/>
      <c r="AWW4" s="2"/>
      <c r="AWX4" s="2"/>
      <c r="AWY4" s="2"/>
      <c r="AWZ4" s="2"/>
      <c r="AXA4" s="2"/>
      <c r="AXB4" s="2"/>
      <c r="AXC4" s="2"/>
      <c r="AXD4" s="2"/>
      <c r="AXE4" s="2"/>
      <c r="AXF4" s="2"/>
      <c r="AXG4" s="2"/>
      <c r="AXH4" s="2"/>
      <c r="AXI4" s="2"/>
      <c r="AXJ4" s="2"/>
      <c r="AXK4" s="2"/>
      <c r="AXL4" s="2"/>
      <c r="AXM4" s="2"/>
      <c r="AXN4" s="2"/>
      <c r="AXO4" s="2"/>
      <c r="AXP4" s="2"/>
      <c r="AXQ4" s="2"/>
      <c r="AXR4" s="2"/>
      <c r="AXS4" s="2"/>
      <c r="AXT4" s="2"/>
      <c r="AXU4" s="2"/>
      <c r="AXV4" s="2"/>
      <c r="AXW4" s="2"/>
      <c r="AXX4" s="2"/>
      <c r="AXY4" s="2"/>
      <c r="AXZ4" s="2"/>
      <c r="AYA4" s="2"/>
      <c r="AYB4" s="2"/>
      <c r="AYC4" s="2"/>
      <c r="AYD4" s="2"/>
      <c r="AYE4" s="2"/>
      <c r="AYF4" s="2"/>
      <c r="AYG4" s="2"/>
      <c r="AYH4" s="2"/>
      <c r="AYI4" s="2"/>
      <c r="AYJ4" s="2"/>
      <c r="AYK4" s="2"/>
      <c r="AYL4" s="2"/>
      <c r="AYM4" s="2"/>
      <c r="AYN4" s="2"/>
      <c r="AYO4" s="2"/>
      <c r="AYP4" s="2"/>
      <c r="AYQ4" s="2"/>
      <c r="AYR4" s="2"/>
      <c r="AYS4" s="2"/>
      <c r="AYT4" s="2"/>
      <c r="AYU4" s="2"/>
      <c r="AYV4" s="2"/>
      <c r="AYW4" s="2"/>
      <c r="AYX4" s="2"/>
      <c r="AYY4" s="2"/>
      <c r="AYZ4" s="2"/>
      <c r="AZA4" s="2"/>
      <c r="AZB4" s="2"/>
      <c r="AZC4" s="2"/>
      <c r="AZD4" s="2"/>
      <c r="AZE4" s="2"/>
      <c r="AZF4" s="2"/>
      <c r="AZG4" s="2"/>
      <c r="AZH4" s="2"/>
      <c r="AZI4" s="2"/>
      <c r="AZJ4" s="2"/>
      <c r="AZK4" s="2"/>
      <c r="AZL4" s="2"/>
      <c r="AZM4" s="2"/>
      <c r="AZN4" s="2"/>
      <c r="AZO4" s="2"/>
      <c r="AZP4" s="2"/>
      <c r="AZQ4" s="2"/>
      <c r="AZR4" s="2"/>
      <c r="AZS4" s="2"/>
      <c r="AZT4" s="2"/>
      <c r="AZU4" s="2"/>
      <c r="AZV4" s="2"/>
      <c r="AZW4" s="2"/>
      <c r="AZX4" s="2"/>
      <c r="AZY4" s="2"/>
      <c r="AZZ4" s="2"/>
      <c r="BAA4" s="2"/>
      <c r="BAB4" s="2"/>
      <c r="BAC4" s="2"/>
      <c r="BAD4" s="2"/>
      <c r="BAE4" s="2"/>
      <c r="BAF4" s="2"/>
      <c r="BAG4" s="2"/>
      <c r="BAH4" s="2"/>
      <c r="BAI4" s="2"/>
      <c r="BAJ4" s="2"/>
      <c r="BAK4" s="2"/>
      <c r="BAL4" s="2"/>
      <c r="BAM4" s="2"/>
      <c r="BAN4" s="2"/>
      <c r="BAO4" s="2"/>
      <c r="BAP4" s="2"/>
      <c r="BAQ4" s="2"/>
      <c r="BAR4" s="2"/>
      <c r="BAS4" s="2"/>
      <c r="BAT4" s="2"/>
      <c r="BAU4" s="2"/>
      <c r="BAV4" s="2"/>
      <c r="BAW4" s="2"/>
      <c r="BAX4" s="2"/>
      <c r="BAY4" s="2"/>
      <c r="BAZ4" s="2"/>
      <c r="BBA4" s="2"/>
      <c r="BBB4" s="2"/>
      <c r="BBC4" s="2"/>
      <c r="BBD4" s="2"/>
      <c r="BBE4" s="2"/>
      <c r="BBF4" s="2"/>
      <c r="BBG4" s="2"/>
      <c r="BBH4" s="2"/>
      <c r="BBI4" s="2"/>
      <c r="BBJ4" s="2"/>
      <c r="BBK4" s="2"/>
      <c r="BBL4" s="2"/>
      <c r="BBM4" s="2"/>
      <c r="BBN4" s="2"/>
      <c r="BBO4" s="2"/>
      <c r="BBP4" s="2"/>
      <c r="BBQ4" s="2"/>
      <c r="BBR4" s="2"/>
      <c r="BBS4" s="2"/>
      <c r="BBT4" s="2"/>
      <c r="BBU4" s="2"/>
      <c r="BBV4" s="2"/>
      <c r="BBW4" s="2"/>
      <c r="BBX4" s="2"/>
      <c r="BBY4" s="2"/>
      <c r="BBZ4" s="2"/>
      <c r="BCA4" s="2"/>
      <c r="BCB4" s="2"/>
      <c r="BCC4" s="2"/>
      <c r="BCD4" s="2"/>
      <c r="BCE4" s="2"/>
      <c r="BCF4" s="2"/>
      <c r="BCG4" s="2"/>
      <c r="BCH4" s="2"/>
      <c r="BCI4" s="2"/>
      <c r="BCJ4" s="2"/>
      <c r="BCK4" s="2"/>
      <c r="BCL4" s="2"/>
      <c r="BCM4" s="2"/>
      <c r="BCN4" s="2"/>
      <c r="BCO4" s="2"/>
      <c r="BCP4" s="2"/>
      <c r="BCQ4" s="2"/>
      <c r="BCR4" s="2"/>
      <c r="BCS4" s="2"/>
      <c r="BCT4" s="2"/>
      <c r="BCU4" s="2"/>
      <c r="BCV4" s="2"/>
      <c r="BCW4" s="2"/>
      <c r="BCX4" s="2"/>
      <c r="BCY4" s="2"/>
      <c r="BCZ4" s="2"/>
      <c r="BDA4" s="2"/>
      <c r="BDB4" s="2"/>
      <c r="BDC4" s="2"/>
      <c r="BDD4" s="2"/>
      <c r="BDE4" s="2"/>
      <c r="BDF4" s="2"/>
      <c r="BDG4" s="2"/>
      <c r="BDH4" s="2"/>
      <c r="BDI4" s="2"/>
      <c r="BDJ4" s="2"/>
      <c r="BDK4" s="2"/>
      <c r="BDL4" s="2"/>
      <c r="BDM4" s="2"/>
      <c r="BDN4" s="2"/>
      <c r="BDO4" s="2"/>
      <c r="BDP4" s="2"/>
      <c r="BDQ4" s="2"/>
      <c r="BDR4" s="2"/>
      <c r="BDS4" s="2"/>
      <c r="BDT4" s="2"/>
      <c r="BDU4" s="2"/>
      <c r="BDV4" s="2"/>
      <c r="BDW4" s="2"/>
      <c r="BDX4" s="2"/>
      <c r="BDY4" s="2"/>
      <c r="BDZ4" s="2"/>
      <c r="BEA4" s="2"/>
      <c r="BEB4" s="2"/>
      <c r="BEC4" s="2"/>
      <c r="BED4" s="2"/>
      <c r="BEE4" s="2"/>
      <c r="BEF4" s="2"/>
      <c r="BEG4" s="2"/>
      <c r="BEH4" s="2"/>
      <c r="BEI4" s="2"/>
      <c r="BEJ4" s="2"/>
      <c r="BEK4" s="2"/>
      <c r="BEL4" s="2"/>
      <c r="BEM4" s="2"/>
      <c r="BEN4" s="2"/>
      <c r="BEO4" s="2"/>
      <c r="BEP4" s="2"/>
      <c r="BEQ4" s="2"/>
      <c r="BER4" s="2"/>
      <c r="BES4" s="2"/>
      <c r="BET4" s="2"/>
      <c r="BEU4" s="2"/>
      <c r="BEV4" s="2"/>
      <c r="BEW4" s="2"/>
      <c r="BEX4" s="2"/>
      <c r="BEY4" s="2"/>
      <c r="BEZ4" s="2"/>
      <c r="BFA4" s="2"/>
      <c r="BFB4" s="2"/>
      <c r="BFC4" s="2"/>
      <c r="BFD4" s="2"/>
      <c r="BFE4" s="2"/>
      <c r="BFF4" s="2"/>
      <c r="BFG4" s="2"/>
      <c r="BFH4" s="2"/>
      <c r="BFI4" s="2"/>
      <c r="BFJ4" s="2"/>
      <c r="BFK4" s="2"/>
      <c r="BFL4" s="2"/>
      <c r="BFM4" s="2"/>
      <c r="BFN4" s="2"/>
      <c r="BFO4" s="2"/>
      <c r="BFP4" s="2"/>
      <c r="BFQ4" s="2"/>
      <c r="BFR4" s="2"/>
      <c r="BFS4" s="2"/>
      <c r="BFT4" s="2"/>
      <c r="BFU4" s="2"/>
      <c r="BFV4" s="2"/>
      <c r="BFW4" s="2"/>
      <c r="BFX4" s="2"/>
      <c r="BFY4" s="2"/>
      <c r="BFZ4" s="2"/>
      <c r="BGA4" s="2"/>
      <c r="BGB4" s="2"/>
      <c r="BGC4" s="2"/>
      <c r="BGD4" s="2"/>
      <c r="BGE4" s="2"/>
      <c r="BGF4" s="2"/>
      <c r="BGG4" s="2"/>
      <c r="BGH4" s="2"/>
      <c r="BGI4" s="2"/>
      <c r="BGJ4" s="2"/>
      <c r="BGK4" s="2"/>
      <c r="BGL4" s="2"/>
      <c r="BGM4" s="2"/>
      <c r="BGN4" s="2"/>
      <c r="BGO4" s="2"/>
      <c r="BGP4" s="2"/>
      <c r="BGQ4" s="2"/>
      <c r="BGR4" s="2"/>
      <c r="BGS4" s="2"/>
      <c r="BGT4" s="2"/>
      <c r="BGU4" s="2"/>
      <c r="BGV4" s="2"/>
      <c r="BGW4" s="2"/>
      <c r="BGX4" s="2"/>
      <c r="BGY4" s="2"/>
      <c r="BGZ4" s="2"/>
      <c r="BHA4" s="2"/>
      <c r="BHB4" s="2"/>
      <c r="BHC4" s="2"/>
      <c r="BHD4" s="2"/>
      <c r="BHE4" s="2"/>
      <c r="BHF4" s="2"/>
      <c r="BHG4" s="2"/>
      <c r="BHH4" s="2"/>
      <c r="BHI4" s="2"/>
      <c r="BHJ4" s="2"/>
      <c r="BHK4" s="2"/>
      <c r="BHL4" s="2"/>
      <c r="BHM4" s="2"/>
      <c r="BHN4" s="2"/>
      <c r="BHO4" s="2"/>
      <c r="BHP4" s="2"/>
      <c r="BHQ4" s="2"/>
      <c r="BHR4" s="2"/>
      <c r="BHS4" s="2"/>
      <c r="BHT4" s="2"/>
      <c r="BHU4" s="2"/>
      <c r="BHV4" s="2"/>
      <c r="BHW4" s="2"/>
      <c r="BHX4" s="2"/>
      <c r="BHY4" s="2"/>
      <c r="BHZ4" s="2"/>
      <c r="BIA4" s="2"/>
      <c r="BIB4" s="2"/>
      <c r="BIC4" s="2"/>
      <c r="BID4" s="2"/>
      <c r="BIE4" s="2"/>
      <c r="BIF4" s="2"/>
      <c r="BIG4" s="2"/>
      <c r="BIH4" s="2"/>
      <c r="BII4" s="2"/>
      <c r="BIJ4" s="2"/>
      <c r="BIK4" s="2"/>
      <c r="BIL4" s="2"/>
      <c r="BIM4" s="2"/>
      <c r="BIN4" s="2"/>
      <c r="BIO4" s="2"/>
      <c r="BIP4" s="2"/>
      <c r="BIQ4" s="2"/>
      <c r="BIR4" s="2"/>
      <c r="BIS4" s="2"/>
      <c r="BIT4" s="2"/>
      <c r="BIU4" s="2"/>
      <c r="BIV4" s="2"/>
      <c r="BIW4" s="2"/>
      <c r="BIX4" s="2"/>
      <c r="BIY4" s="2"/>
      <c r="BIZ4" s="2"/>
      <c r="BJA4" s="2"/>
      <c r="BJB4" s="2"/>
      <c r="BJC4" s="2"/>
      <c r="BJD4" s="2"/>
      <c r="BJE4" s="2"/>
      <c r="BJF4" s="2"/>
      <c r="BJG4" s="2"/>
      <c r="BJH4" s="2"/>
      <c r="BJI4" s="2"/>
      <c r="BJJ4" s="2"/>
      <c r="BJK4" s="2"/>
      <c r="BJL4" s="2"/>
      <c r="BJM4" s="2"/>
      <c r="BJN4" s="2"/>
      <c r="BJO4" s="2"/>
      <c r="BJP4" s="2"/>
      <c r="BJQ4" s="2"/>
      <c r="BJR4" s="2"/>
      <c r="BJS4" s="2"/>
      <c r="BJT4" s="2"/>
      <c r="BJU4" s="2"/>
      <c r="BJV4" s="2"/>
      <c r="BJW4" s="2"/>
      <c r="BJX4" s="2"/>
      <c r="BJY4" s="2"/>
      <c r="BJZ4" s="2"/>
      <c r="BKA4" s="2"/>
      <c r="BKB4" s="2"/>
      <c r="BKC4" s="2"/>
      <c r="BKD4" s="2"/>
      <c r="BKE4" s="2"/>
      <c r="BKF4" s="2"/>
      <c r="BKG4" s="2"/>
      <c r="BKH4" s="2"/>
      <c r="BKI4" s="2"/>
      <c r="BKJ4" s="2"/>
      <c r="BKK4" s="2"/>
      <c r="BKL4" s="2"/>
      <c r="BKM4" s="2"/>
      <c r="BKN4" s="2"/>
      <c r="BKO4" s="2"/>
      <c r="BKP4" s="2"/>
      <c r="BKQ4" s="2"/>
      <c r="BKR4" s="2"/>
      <c r="BKS4" s="2"/>
      <c r="BKT4" s="2"/>
      <c r="BKU4" s="2"/>
      <c r="BKV4" s="2"/>
      <c r="BKW4" s="2"/>
      <c r="BKX4" s="2"/>
      <c r="BKY4" s="2"/>
      <c r="BKZ4" s="2"/>
      <c r="BLA4" s="2"/>
      <c r="BLB4" s="2"/>
      <c r="BLC4" s="2"/>
      <c r="BLD4" s="2"/>
      <c r="BLE4" s="2"/>
      <c r="BLF4" s="2"/>
      <c r="BLG4" s="2"/>
      <c r="BLH4" s="2"/>
      <c r="BLI4" s="2"/>
      <c r="BLJ4" s="2"/>
      <c r="BLK4" s="2"/>
      <c r="BLL4" s="2"/>
      <c r="BLM4" s="2"/>
      <c r="BLN4" s="2"/>
      <c r="BLO4" s="2"/>
      <c r="BLP4" s="2"/>
      <c r="BLQ4" s="2"/>
      <c r="BLR4" s="2"/>
      <c r="BLS4" s="2"/>
      <c r="BLT4" s="2"/>
      <c r="BLU4" s="2"/>
      <c r="BLV4" s="2"/>
      <c r="BLW4" s="2"/>
      <c r="BLX4" s="2"/>
      <c r="BLY4" s="2"/>
      <c r="BLZ4" s="2"/>
      <c r="BMA4" s="2"/>
      <c r="BMB4" s="2"/>
      <c r="BMC4" s="2"/>
      <c r="BMD4" s="2"/>
      <c r="BME4" s="2"/>
      <c r="BMF4" s="2"/>
      <c r="BMG4" s="2"/>
      <c r="BMH4" s="2"/>
      <c r="BMI4" s="2"/>
      <c r="BMJ4" s="2"/>
      <c r="BMK4" s="2"/>
      <c r="BML4" s="2"/>
      <c r="BMM4" s="2"/>
      <c r="BMN4" s="2"/>
      <c r="BMO4" s="2"/>
      <c r="BMP4" s="2"/>
      <c r="BMQ4" s="2"/>
      <c r="BMR4" s="2"/>
      <c r="BMS4" s="2"/>
      <c r="BMT4" s="2"/>
      <c r="BMU4" s="2"/>
      <c r="BMV4" s="2"/>
      <c r="BMW4" s="2"/>
      <c r="BMX4" s="2"/>
      <c r="BMY4" s="2"/>
      <c r="BMZ4" s="2"/>
      <c r="BNA4" s="2"/>
      <c r="BNB4" s="2"/>
      <c r="BNC4" s="2"/>
      <c r="BND4" s="2"/>
      <c r="BNE4" s="2"/>
      <c r="BNF4" s="2"/>
      <c r="BNG4" s="2"/>
      <c r="BNH4" s="2"/>
      <c r="BNI4" s="2"/>
      <c r="BNJ4" s="2"/>
      <c r="BNK4" s="2"/>
      <c r="BNL4" s="2"/>
      <c r="BNM4" s="2"/>
      <c r="BNN4" s="2"/>
      <c r="BNO4" s="2"/>
      <c r="BNP4" s="2"/>
      <c r="BNQ4" s="2"/>
      <c r="BNR4" s="2"/>
      <c r="BNS4" s="2"/>
      <c r="BNT4" s="2"/>
      <c r="BNU4" s="2"/>
      <c r="BNV4" s="2"/>
      <c r="BNW4" s="2"/>
      <c r="BNX4" s="2"/>
      <c r="BNY4" s="2"/>
      <c r="BNZ4" s="2"/>
      <c r="BOA4" s="2"/>
      <c r="BOB4" s="2"/>
      <c r="BOC4" s="2"/>
      <c r="BOD4" s="2"/>
      <c r="BOE4" s="2"/>
      <c r="BOF4" s="2"/>
      <c r="BOG4" s="2"/>
      <c r="BOH4" s="2"/>
      <c r="BOI4" s="2"/>
      <c r="BOJ4" s="2"/>
      <c r="BOK4" s="2"/>
      <c r="BOL4" s="2"/>
      <c r="BOM4" s="2"/>
      <c r="BON4" s="2"/>
      <c r="BOO4" s="2"/>
      <c r="BOP4" s="2"/>
      <c r="BOQ4" s="2"/>
      <c r="BOR4" s="2"/>
      <c r="BOS4" s="2"/>
      <c r="BOT4" s="2"/>
      <c r="BOU4" s="2"/>
      <c r="BOV4" s="2"/>
      <c r="BOW4" s="2"/>
      <c r="BOX4" s="2"/>
      <c r="BOY4" s="2"/>
      <c r="BOZ4" s="2"/>
      <c r="BPA4" s="2"/>
      <c r="BPB4" s="2"/>
      <c r="BPC4" s="2"/>
      <c r="BPD4" s="2"/>
      <c r="BPE4" s="2"/>
      <c r="BPF4" s="2"/>
      <c r="BPG4" s="2"/>
      <c r="BPH4" s="2"/>
      <c r="BPI4" s="2"/>
      <c r="BPJ4" s="2"/>
      <c r="BPK4" s="2"/>
      <c r="BPL4" s="2"/>
      <c r="BPM4" s="2"/>
      <c r="BPN4" s="2"/>
      <c r="BPO4" s="2"/>
      <c r="BPP4" s="2"/>
      <c r="BPQ4" s="2"/>
      <c r="BPR4" s="2"/>
      <c r="BPS4" s="2"/>
      <c r="BPT4" s="2"/>
      <c r="BPU4" s="2"/>
      <c r="BPV4" s="2"/>
      <c r="BPW4" s="2"/>
      <c r="BPX4" s="2"/>
      <c r="BPY4" s="2"/>
      <c r="BPZ4" s="2"/>
      <c r="BQA4" s="2"/>
      <c r="BQB4" s="2"/>
      <c r="BQC4" s="2"/>
      <c r="BQD4" s="2"/>
      <c r="BQE4" s="2"/>
      <c r="BQF4" s="2"/>
      <c r="BQG4" s="2"/>
      <c r="BQH4" s="2"/>
      <c r="BQI4" s="2"/>
      <c r="BQJ4" s="2"/>
      <c r="BQK4" s="2"/>
      <c r="BQL4" s="2"/>
      <c r="BQM4" s="2"/>
      <c r="BQN4" s="2"/>
      <c r="BQO4" s="2"/>
      <c r="BQP4" s="2"/>
      <c r="BQQ4" s="2"/>
      <c r="BQR4" s="2"/>
      <c r="BQS4" s="2"/>
      <c r="BQT4" s="2"/>
      <c r="BQU4" s="2"/>
      <c r="BQV4" s="2"/>
      <c r="BQW4" s="2"/>
      <c r="BQX4" s="2"/>
      <c r="BQY4" s="2"/>
      <c r="BQZ4" s="2"/>
      <c r="BRA4" s="2"/>
      <c r="BRB4" s="2"/>
      <c r="BRC4" s="2"/>
      <c r="BRD4" s="2"/>
      <c r="BRE4" s="2"/>
      <c r="BRF4" s="2"/>
      <c r="BRG4" s="2"/>
      <c r="BRH4" s="2"/>
      <c r="BRI4" s="2"/>
      <c r="BRJ4" s="2"/>
      <c r="BRK4" s="2"/>
      <c r="BRL4" s="2"/>
      <c r="BRM4" s="2"/>
      <c r="BRN4" s="2"/>
      <c r="BRO4" s="2"/>
      <c r="BRP4" s="2"/>
      <c r="BRQ4" s="2"/>
      <c r="BRR4" s="2"/>
      <c r="BRS4" s="2"/>
      <c r="BRT4" s="2"/>
      <c r="BRU4" s="2"/>
      <c r="BRV4" s="2"/>
      <c r="BRW4" s="2"/>
      <c r="BRX4" s="2"/>
      <c r="BRY4" s="2"/>
      <c r="BRZ4" s="2"/>
      <c r="BSA4" s="2"/>
      <c r="BSB4" s="2"/>
      <c r="BSC4" s="2"/>
      <c r="BSD4" s="2"/>
      <c r="BSE4" s="2"/>
      <c r="BSF4" s="2"/>
      <c r="BSG4" s="2"/>
      <c r="BSH4" s="2"/>
      <c r="BSI4" s="2"/>
      <c r="BSJ4" s="2"/>
      <c r="BSK4" s="2"/>
      <c r="BSL4" s="2"/>
      <c r="BSM4" s="2"/>
      <c r="BSN4" s="2"/>
      <c r="BSO4" s="2"/>
      <c r="BSP4" s="2"/>
      <c r="BSQ4" s="2"/>
      <c r="BSR4" s="2"/>
      <c r="BSS4" s="2"/>
      <c r="BST4" s="2"/>
      <c r="BSU4" s="2"/>
      <c r="BSV4" s="2"/>
      <c r="BSW4" s="2"/>
      <c r="BSX4" s="2"/>
      <c r="BSY4" s="2"/>
      <c r="BSZ4" s="2"/>
      <c r="BTA4" s="2"/>
      <c r="BTB4" s="2"/>
      <c r="BTC4" s="2"/>
      <c r="BTD4" s="2"/>
      <c r="BTE4" s="2"/>
      <c r="BTF4" s="2"/>
      <c r="BTG4" s="2"/>
      <c r="BTH4" s="2"/>
      <c r="BTI4" s="2"/>
      <c r="BTJ4" s="2"/>
      <c r="BTK4" s="2"/>
      <c r="BTL4" s="2"/>
      <c r="BTM4" s="2"/>
      <c r="BTN4" s="2"/>
      <c r="BTO4" s="2"/>
      <c r="BTP4" s="2"/>
      <c r="BTQ4" s="2"/>
      <c r="BTR4" s="2"/>
      <c r="BTS4" s="2"/>
      <c r="BTT4" s="2"/>
      <c r="BTU4" s="2"/>
      <c r="BTV4" s="2"/>
      <c r="BTW4" s="2"/>
      <c r="BTX4" s="2"/>
      <c r="BTY4" s="2"/>
      <c r="BTZ4" s="2"/>
      <c r="BUA4" s="2"/>
      <c r="BUB4" s="2"/>
      <c r="BUC4" s="2"/>
      <c r="BUD4" s="2"/>
      <c r="BUE4" s="2"/>
      <c r="BUF4" s="2"/>
      <c r="BUG4" s="2"/>
      <c r="BUH4" s="2"/>
      <c r="BUI4" s="2"/>
      <c r="BUJ4" s="2"/>
    </row>
    <row r="5" spans="1:1908" ht="24" customHeight="1" x14ac:dyDescent="0.2">
      <c r="A5" s="26" t="s">
        <v>18</v>
      </c>
      <c r="B5" s="1" t="s">
        <v>56</v>
      </c>
      <c r="C5" s="1"/>
      <c r="D5" s="1" t="s">
        <v>9</v>
      </c>
      <c r="E5" s="7">
        <v>50</v>
      </c>
      <c r="F5" s="7"/>
      <c r="G5" s="7"/>
      <c r="H5" s="21"/>
      <c r="I5" s="21"/>
      <c r="J5" s="21"/>
      <c r="K5" s="21"/>
      <c r="L5" s="21"/>
    </row>
    <row r="6" spans="1:1908" ht="12" customHeight="1" x14ac:dyDescent="0.2">
      <c r="A6" s="42" t="s">
        <v>4</v>
      </c>
      <c r="B6" s="42"/>
      <c r="C6" s="1"/>
      <c r="D6" s="1" t="s">
        <v>9</v>
      </c>
      <c r="E6" s="1">
        <f>SUM(E5)</f>
        <v>50</v>
      </c>
      <c r="F6" s="7"/>
      <c r="G6" s="7"/>
      <c r="H6" s="21"/>
      <c r="I6" s="21"/>
      <c r="J6" s="21"/>
      <c r="K6" s="21"/>
      <c r="L6" s="21"/>
    </row>
    <row r="7" spans="1:1908" s="3" customFormat="1" ht="16.5" customHeight="1" x14ac:dyDescent="0.2">
      <c r="A7" s="32" t="s">
        <v>110</v>
      </c>
      <c r="B7" s="33"/>
      <c r="C7" s="33"/>
      <c r="D7" s="33"/>
      <c r="E7" s="33"/>
      <c r="F7" s="33"/>
      <c r="G7" s="33"/>
      <c r="H7" s="34"/>
      <c r="I7" s="34"/>
      <c r="J7" s="34"/>
      <c r="K7" s="34"/>
      <c r="L7" s="35"/>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c r="IX7" s="2"/>
      <c r="IY7" s="2"/>
      <c r="IZ7" s="2"/>
      <c r="JA7" s="2"/>
      <c r="JB7" s="2"/>
      <c r="JC7" s="2"/>
      <c r="JD7" s="2"/>
      <c r="JE7" s="2"/>
      <c r="JF7" s="2"/>
      <c r="JG7" s="2"/>
      <c r="JH7" s="2"/>
      <c r="JI7" s="2"/>
      <c r="JJ7" s="2"/>
      <c r="JK7" s="2"/>
      <c r="JL7" s="2"/>
      <c r="JM7" s="2"/>
      <c r="JN7" s="2"/>
      <c r="JO7" s="2"/>
      <c r="JP7" s="2"/>
      <c r="JQ7" s="2"/>
      <c r="JR7" s="2"/>
      <c r="JS7" s="2"/>
      <c r="JT7" s="2"/>
      <c r="JU7" s="2"/>
      <c r="JV7" s="2"/>
      <c r="JW7" s="2"/>
      <c r="JX7" s="2"/>
      <c r="JY7" s="2"/>
      <c r="JZ7" s="2"/>
      <c r="KA7" s="2"/>
      <c r="KB7" s="2"/>
      <c r="KC7" s="2"/>
      <c r="KD7" s="2"/>
      <c r="KE7" s="2"/>
      <c r="KF7" s="2"/>
      <c r="KG7" s="2"/>
      <c r="KH7" s="2"/>
      <c r="KI7" s="2"/>
      <c r="KJ7" s="2"/>
      <c r="KK7" s="2"/>
      <c r="KL7" s="2"/>
      <c r="KM7" s="2"/>
      <c r="KN7" s="2"/>
      <c r="KO7" s="2"/>
      <c r="KP7" s="2"/>
      <c r="KQ7" s="2"/>
      <c r="KR7" s="2"/>
      <c r="KS7" s="2"/>
      <c r="KT7" s="2"/>
      <c r="KU7" s="2"/>
      <c r="KV7" s="2"/>
      <c r="KW7" s="2"/>
      <c r="KX7" s="2"/>
      <c r="KY7" s="2"/>
      <c r="KZ7" s="2"/>
      <c r="LA7" s="2"/>
      <c r="LB7" s="2"/>
      <c r="LC7" s="2"/>
      <c r="LD7" s="2"/>
      <c r="LE7" s="2"/>
      <c r="LF7" s="2"/>
      <c r="LG7" s="2"/>
      <c r="LH7" s="2"/>
      <c r="LI7" s="2"/>
      <c r="LJ7" s="2"/>
      <c r="LK7" s="2"/>
      <c r="LL7" s="2"/>
      <c r="LM7" s="2"/>
      <c r="LN7" s="2"/>
      <c r="LO7" s="2"/>
      <c r="LP7" s="2"/>
      <c r="LQ7" s="2"/>
      <c r="LR7" s="2"/>
      <c r="LS7" s="2"/>
      <c r="LT7" s="2"/>
      <c r="LU7" s="2"/>
      <c r="LV7" s="2"/>
      <c r="LW7" s="2"/>
      <c r="LX7" s="2"/>
      <c r="LY7" s="2"/>
      <c r="LZ7" s="2"/>
      <c r="MA7" s="2"/>
      <c r="MB7" s="2"/>
      <c r="MC7" s="2"/>
      <c r="MD7" s="2"/>
      <c r="ME7" s="2"/>
      <c r="MF7" s="2"/>
      <c r="MG7" s="2"/>
      <c r="MH7" s="2"/>
      <c r="MI7" s="2"/>
      <c r="MJ7" s="2"/>
      <c r="MK7" s="2"/>
      <c r="ML7" s="2"/>
      <c r="MM7" s="2"/>
      <c r="MN7" s="2"/>
      <c r="MO7" s="2"/>
      <c r="MP7" s="2"/>
      <c r="MQ7" s="2"/>
      <c r="MR7" s="2"/>
      <c r="MS7" s="2"/>
      <c r="MT7" s="2"/>
      <c r="MU7" s="2"/>
      <c r="MV7" s="2"/>
      <c r="MW7" s="2"/>
      <c r="MX7" s="2"/>
      <c r="MY7" s="2"/>
      <c r="MZ7" s="2"/>
      <c r="NA7" s="2"/>
      <c r="NB7" s="2"/>
      <c r="NC7" s="2"/>
      <c r="ND7" s="2"/>
      <c r="NE7" s="2"/>
      <c r="NF7" s="2"/>
      <c r="NG7" s="2"/>
      <c r="NH7" s="2"/>
      <c r="NI7" s="2"/>
      <c r="NJ7" s="2"/>
      <c r="NK7" s="2"/>
      <c r="NL7" s="2"/>
      <c r="NM7" s="2"/>
      <c r="NN7" s="2"/>
      <c r="NO7" s="2"/>
      <c r="NP7" s="2"/>
      <c r="NQ7" s="2"/>
      <c r="NR7" s="2"/>
      <c r="NS7" s="2"/>
      <c r="NT7" s="2"/>
      <c r="NU7" s="2"/>
      <c r="NV7" s="2"/>
      <c r="NW7" s="2"/>
      <c r="NX7" s="2"/>
      <c r="NY7" s="2"/>
      <c r="NZ7" s="2"/>
      <c r="OA7" s="2"/>
      <c r="OB7" s="2"/>
      <c r="OC7" s="2"/>
      <c r="OD7" s="2"/>
      <c r="OE7" s="2"/>
      <c r="OF7" s="2"/>
      <c r="OG7" s="2"/>
      <c r="OH7" s="2"/>
      <c r="OI7" s="2"/>
      <c r="OJ7" s="2"/>
      <c r="OK7" s="2"/>
      <c r="OL7" s="2"/>
      <c r="OM7" s="2"/>
      <c r="ON7" s="2"/>
      <c r="OO7" s="2"/>
      <c r="OP7" s="2"/>
      <c r="OQ7" s="2"/>
      <c r="OR7" s="2"/>
      <c r="OS7" s="2"/>
      <c r="OT7" s="2"/>
      <c r="OU7" s="2"/>
      <c r="OV7" s="2"/>
      <c r="OW7" s="2"/>
      <c r="OX7" s="2"/>
      <c r="OY7" s="2"/>
      <c r="OZ7" s="2"/>
      <c r="PA7" s="2"/>
      <c r="PB7" s="2"/>
      <c r="PC7" s="2"/>
      <c r="PD7" s="2"/>
      <c r="PE7" s="2"/>
      <c r="PF7" s="2"/>
      <c r="PG7" s="2"/>
      <c r="PH7" s="2"/>
      <c r="PI7" s="2"/>
      <c r="PJ7" s="2"/>
      <c r="PK7" s="2"/>
      <c r="PL7" s="2"/>
      <c r="PM7" s="2"/>
      <c r="PN7" s="2"/>
      <c r="PO7" s="2"/>
      <c r="PP7" s="2"/>
      <c r="PQ7" s="2"/>
      <c r="PR7" s="2"/>
      <c r="PS7" s="2"/>
      <c r="PT7" s="2"/>
      <c r="PU7" s="2"/>
      <c r="PV7" s="2"/>
      <c r="PW7" s="2"/>
      <c r="PX7" s="2"/>
      <c r="PY7" s="2"/>
      <c r="PZ7" s="2"/>
      <c r="QA7" s="2"/>
      <c r="QB7" s="2"/>
      <c r="QC7" s="2"/>
      <c r="QD7" s="2"/>
      <c r="QE7" s="2"/>
      <c r="QF7" s="2"/>
      <c r="QG7" s="2"/>
      <c r="QH7" s="2"/>
      <c r="QI7" s="2"/>
      <c r="QJ7" s="2"/>
      <c r="QK7" s="2"/>
      <c r="QL7" s="2"/>
      <c r="QM7" s="2"/>
      <c r="QN7" s="2"/>
      <c r="QO7" s="2"/>
      <c r="QP7" s="2"/>
      <c r="QQ7" s="2"/>
      <c r="QR7" s="2"/>
      <c r="QS7" s="2"/>
      <c r="QT7" s="2"/>
      <c r="QU7" s="2"/>
      <c r="QV7" s="2"/>
      <c r="QW7" s="2"/>
      <c r="QX7" s="2"/>
      <c r="QY7" s="2"/>
      <c r="QZ7" s="2"/>
      <c r="RA7" s="2"/>
      <c r="RB7" s="2"/>
      <c r="RC7" s="2"/>
      <c r="RD7" s="2"/>
      <c r="RE7" s="2"/>
      <c r="RF7" s="2"/>
      <c r="RG7" s="2"/>
      <c r="RH7" s="2"/>
      <c r="RI7" s="2"/>
      <c r="RJ7" s="2"/>
      <c r="RK7" s="2"/>
      <c r="RL7" s="2"/>
      <c r="RM7" s="2"/>
      <c r="RN7" s="2"/>
      <c r="RO7" s="2"/>
      <c r="RP7" s="2"/>
      <c r="RQ7" s="2"/>
      <c r="RR7" s="2"/>
      <c r="RS7" s="2"/>
      <c r="RT7" s="2"/>
      <c r="RU7" s="2"/>
      <c r="RV7" s="2"/>
      <c r="RW7" s="2"/>
      <c r="RX7" s="2"/>
      <c r="RY7" s="2"/>
      <c r="RZ7" s="2"/>
      <c r="SA7" s="2"/>
      <c r="SB7" s="2"/>
      <c r="SC7" s="2"/>
      <c r="SD7" s="2"/>
      <c r="SE7" s="2"/>
      <c r="SF7" s="2"/>
      <c r="SG7" s="2"/>
      <c r="SH7" s="2"/>
      <c r="SI7" s="2"/>
      <c r="SJ7" s="2"/>
      <c r="SK7" s="2"/>
      <c r="SL7" s="2"/>
      <c r="SM7" s="2"/>
      <c r="SN7" s="2"/>
      <c r="SO7" s="2"/>
      <c r="SP7" s="2"/>
      <c r="SQ7" s="2"/>
      <c r="SR7" s="2"/>
      <c r="SS7" s="2"/>
      <c r="ST7" s="2"/>
      <c r="SU7" s="2"/>
      <c r="SV7" s="2"/>
      <c r="SW7" s="2"/>
      <c r="SX7" s="2"/>
      <c r="SY7" s="2"/>
      <c r="SZ7" s="2"/>
      <c r="TA7" s="2"/>
      <c r="TB7" s="2"/>
      <c r="TC7" s="2"/>
      <c r="TD7" s="2"/>
      <c r="TE7" s="2"/>
      <c r="TF7" s="2"/>
      <c r="TG7" s="2"/>
      <c r="TH7" s="2"/>
      <c r="TI7" s="2"/>
      <c r="TJ7" s="2"/>
      <c r="TK7" s="2"/>
      <c r="TL7" s="2"/>
      <c r="TM7" s="2"/>
      <c r="TN7" s="2"/>
      <c r="TO7" s="2"/>
      <c r="TP7" s="2"/>
      <c r="TQ7" s="2"/>
      <c r="TR7" s="2"/>
      <c r="TS7" s="2"/>
      <c r="TT7" s="2"/>
      <c r="TU7" s="2"/>
      <c r="TV7" s="2"/>
      <c r="TW7" s="2"/>
      <c r="TX7" s="2"/>
      <c r="TY7" s="2"/>
      <c r="TZ7" s="2"/>
      <c r="UA7" s="2"/>
      <c r="UB7" s="2"/>
      <c r="UC7" s="2"/>
      <c r="UD7" s="2"/>
      <c r="UE7" s="2"/>
      <c r="UF7" s="2"/>
      <c r="UG7" s="2"/>
      <c r="UH7" s="2"/>
      <c r="UI7" s="2"/>
      <c r="UJ7" s="2"/>
      <c r="UK7" s="2"/>
      <c r="UL7" s="2"/>
      <c r="UM7" s="2"/>
      <c r="UN7" s="2"/>
      <c r="UO7" s="2"/>
      <c r="UP7" s="2"/>
      <c r="UQ7" s="2"/>
      <c r="UR7" s="2"/>
      <c r="US7" s="2"/>
      <c r="UT7" s="2"/>
      <c r="UU7" s="2"/>
      <c r="UV7" s="2"/>
      <c r="UW7" s="2"/>
      <c r="UX7" s="2"/>
      <c r="UY7" s="2"/>
      <c r="UZ7" s="2"/>
      <c r="VA7" s="2"/>
      <c r="VB7" s="2"/>
      <c r="VC7" s="2"/>
      <c r="VD7" s="2"/>
      <c r="VE7" s="2"/>
      <c r="VF7" s="2"/>
      <c r="VG7" s="2"/>
      <c r="VH7" s="2"/>
      <c r="VI7" s="2"/>
      <c r="VJ7" s="2"/>
      <c r="VK7" s="2"/>
      <c r="VL7" s="2"/>
      <c r="VM7" s="2"/>
      <c r="VN7" s="2"/>
      <c r="VO7" s="2"/>
      <c r="VP7" s="2"/>
      <c r="VQ7" s="2"/>
      <c r="VR7" s="2"/>
      <c r="VS7" s="2"/>
      <c r="VT7" s="2"/>
      <c r="VU7" s="2"/>
      <c r="VV7" s="2"/>
      <c r="VW7" s="2"/>
      <c r="VX7" s="2"/>
      <c r="VY7" s="2"/>
      <c r="VZ7" s="2"/>
      <c r="WA7" s="2"/>
      <c r="WB7" s="2"/>
      <c r="WC7" s="2"/>
      <c r="WD7" s="2"/>
      <c r="WE7" s="2"/>
      <c r="WF7" s="2"/>
      <c r="WG7" s="2"/>
      <c r="WH7" s="2"/>
      <c r="WI7" s="2"/>
      <c r="WJ7" s="2"/>
      <c r="WK7" s="2"/>
      <c r="WL7" s="2"/>
      <c r="WM7" s="2"/>
      <c r="WN7" s="2"/>
      <c r="WO7" s="2"/>
      <c r="WP7" s="2"/>
      <c r="WQ7" s="2"/>
      <c r="WR7" s="2"/>
      <c r="WS7" s="2"/>
      <c r="WT7" s="2"/>
      <c r="WU7" s="2"/>
      <c r="WV7" s="2"/>
      <c r="WW7" s="2"/>
      <c r="WX7" s="2"/>
      <c r="WY7" s="2"/>
      <c r="WZ7" s="2"/>
      <c r="XA7" s="2"/>
      <c r="XB7" s="2"/>
      <c r="XC7" s="2"/>
      <c r="XD7" s="2"/>
      <c r="XE7" s="2"/>
      <c r="XF7" s="2"/>
      <c r="XG7" s="2"/>
      <c r="XH7" s="2"/>
      <c r="XI7" s="2"/>
      <c r="XJ7" s="2"/>
      <c r="XK7" s="2"/>
      <c r="XL7" s="2"/>
      <c r="XM7" s="2"/>
      <c r="XN7" s="2"/>
      <c r="XO7" s="2"/>
      <c r="XP7" s="2"/>
      <c r="XQ7" s="2"/>
      <c r="XR7" s="2"/>
      <c r="XS7" s="2"/>
      <c r="XT7" s="2"/>
      <c r="XU7" s="2"/>
      <c r="XV7" s="2"/>
      <c r="XW7" s="2"/>
      <c r="XX7" s="2"/>
      <c r="XY7" s="2"/>
      <c r="XZ7" s="2"/>
      <c r="YA7" s="2"/>
      <c r="YB7" s="2"/>
      <c r="YC7" s="2"/>
      <c r="YD7" s="2"/>
      <c r="YE7" s="2"/>
      <c r="YF7" s="2"/>
      <c r="YG7" s="2"/>
      <c r="YH7" s="2"/>
      <c r="YI7" s="2"/>
      <c r="YJ7" s="2"/>
      <c r="YK7" s="2"/>
      <c r="YL7" s="2"/>
      <c r="YM7" s="2"/>
      <c r="YN7" s="2"/>
      <c r="YO7" s="2"/>
      <c r="YP7" s="2"/>
      <c r="YQ7" s="2"/>
      <c r="YR7" s="2"/>
      <c r="YS7" s="2"/>
      <c r="YT7" s="2"/>
      <c r="YU7" s="2"/>
      <c r="YV7" s="2"/>
      <c r="YW7" s="2"/>
      <c r="YX7" s="2"/>
      <c r="YY7" s="2"/>
      <c r="YZ7" s="2"/>
      <c r="ZA7" s="2"/>
      <c r="ZB7" s="2"/>
      <c r="ZC7" s="2"/>
      <c r="ZD7" s="2"/>
      <c r="ZE7" s="2"/>
      <c r="ZF7" s="2"/>
      <c r="ZG7" s="2"/>
      <c r="ZH7" s="2"/>
      <c r="ZI7" s="2"/>
      <c r="ZJ7" s="2"/>
      <c r="ZK7" s="2"/>
      <c r="ZL7" s="2"/>
      <c r="ZM7" s="2"/>
      <c r="ZN7" s="2"/>
      <c r="ZO7" s="2"/>
      <c r="ZP7" s="2"/>
      <c r="ZQ7" s="2"/>
      <c r="ZR7" s="2"/>
      <c r="ZS7" s="2"/>
      <c r="ZT7" s="2"/>
      <c r="ZU7" s="2"/>
      <c r="ZV7" s="2"/>
      <c r="ZW7" s="2"/>
      <c r="ZX7" s="2"/>
      <c r="ZY7" s="2"/>
      <c r="ZZ7" s="2"/>
      <c r="AAA7" s="2"/>
      <c r="AAB7" s="2"/>
      <c r="AAC7" s="2"/>
      <c r="AAD7" s="2"/>
      <c r="AAE7" s="2"/>
      <c r="AAF7" s="2"/>
      <c r="AAG7" s="2"/>
      <c r="AAH7" s="2"/>
      <c r="AAI7" s="2"/>
      <c r="AAJ7" s="2"/>
      <c r="AAK7" s="2"/>
      <c r="AAL7" s="2"/>
      <c r="AAM7" s="2"/>
      <c r="AAN7" s="2"/>
      <c r="AAO7" s="2"/>
      <c r="AAP7" s="2"/>
      <c r="AAQ7" s="2"/>
      <c r="AAR7" s="2"/>
      <c r="AAS7" s="2"/>
      <c r="AAT7" s="2"/>
      <c r="AAU7" s="2"/>
      <c r="AAV7" s="2"/>
      <c r="AAW7" s="2"/>
      <c r="AAX7" s="2"/>
      <c r="AAY7" s="2"/>
      <c r="AAZ7" s="2"/>
      <c r="ABA7" s="2"/>
      <c r="ABB7" s="2"/>
      <c r="ABC7" s="2"/>
      <c r="ABD7" s="2"/>
      <c r="ABE7" s="2"/>
      <c r="ABF7" s="2"/>
      <c r="ABG7" s="2"/>
      <c r="ABH7" s="2"/>
      <c r="ABI7" s="2"/>
      <c r="ABJ7" s="2"/>
      <c r="ABK7" s="2"/>
      <c r="ABL7" s="2"/>
      <c r="ABM7" s="2"/>
      <c r="ABN7" s="2"/>
      <c r="ABO7" s="2"/>
      <c r="ABP7" s="2"/>
      <c r="ABQ7" s="2"/>
      <c r="ABR7" s="2"/>
      <c r="ABS7" s="2"/>
      <c r="ABT7" s="2"/>
      <c r="ABU7" s="2"/>
      <c r="ABV7" s="2"/>
      <c r="ABW7" s="2"/>
      <c r="ABX7" s="2"/>
      <c r="ABY7" s="2"/>
      <c r="ABZ7" s="2"/>
      <c r="ACA7" s="2"/>
      <c r="ACB7" s="2"/>
      <c r="ACC7" s="2"/>
      <c r="ACD7" s="2"/>
      <c r="ACE7" s="2"/>
      <c r="ACF7" s="2"/>
      <c r="ACG7" s="2"/>
      <c r="ACH7" s="2"/>
      <c r="ACI7" s="2"/>
      <c r="ACJ7" s="2"/>
      <c r="ACK7" s="2"/>
      <c r="ACL7" s="2"/>
      <c r="ACM7" s="2"/>
      <c r="ACN7" s="2"/>
      <c r="ACO7" s="2"/>
      <c r="ACP7" s="2"/>
      <c r="ACQ7" s="2"/>
      <c r="ACR7" s="2"/>
      <c r="ACS7" s="2"/>
      <c r="ACT7" s="2"/>
      <c r="ACU7" s="2"/>
      <c r="ACV7" s="2"/>
      <c r="ACW7" s="2"/>
      <c r="ACX7" s="2"/>
      <c r="ACY7" s="2"/>
      <c r="ACZ7" s="2"/>
      <c r="ADA7" s="2"/>
      <c r="ADB7" s="2"/>
      <c r="ADC7" s="2"/>
      <c r="ADD7" s="2"/>
      <c r="ADE7" s="2"/>
      <c r="ADF7" s="2"/>
      <c r="ADG7" s="2"/>
      <c r="ADH7" s="2"/>
      <c r="ADI7" s="2"/>
      <c r="ADJ7" s="2"/>
      <c r="ADK7" s="2"/>
      <c r="ADL7" s="2"/>
      <c r="ADM7" s="2"/>
      <c r="ADN7" s="2"/>
      <c r="ADO7" s="2"/>
      <c r="ADP7" s="2"/>
      <c r="ADQ7" s="2"/>
      <c r="ADR7" s="2"/>
      <c r="ADS7" s="2"/>
      <c r="ADT7" s="2"/>
      <c r="ADU7" s="2"/>
      <c r="ADV7" s="2"/>
      <c r="ADW7" s="2"/>
      <c r="ADX7" s="2"/>
      <c r="ADY7" s="2"/>
      <c r="ADZ7" s="2"/>
      <c r="AEA7" s="2"/>
      <c r="AEB7" s="2"/>
      <c r="AEC7" s="2"/>
      <c r="AED7" s="2"/>
      <c r="AEE7" s="2"/>
      <c r="AEF7" s="2"/>
      <c r="AEG7" s="2"/>
      <c r="AEH7" s="2"/>
      <c r="AEI7" s="2"/>
      <c r="AEJ7" s="2"/>
      <c r="AEK7" s="2"/>
      <c r="AEL7" s="2"/>
      <c r="AEM7" s="2"/>
      <c r="AEN7" s="2"/>
      <c r="AEO7" s="2"/>
      <c r="AEP7" s="2"/>
      <c r="AEQ7" s="2"/>
      <c r="AER7" s="2"/>
      <c r="AES7" s="2"/>
      <c r="AET7" s="2"/>
      <c r="AEU7" s="2"/>
      <c r="AEV7" s="2"/>
      <c r="AEW7" s="2"/>
      <c r="AEX7" s="2"/>
      <c r="AEY7" s="2"/>
      <c r="AEZ7" s="2"/>
      <c r="AFA7" s="2"/>
      <c r="AFB7" s="2"/>
      <c r="AFC7" s="2"/>
      <c r="AFD7" s="2"/>
      <c r="AFE7" s="2"/>
      <c r="AFF7" s="2"/>
      <c r="AFG7" s="2"/>
      <c r="AFH7" s="2"/>
      <c r="AFI7" s="2"/>
      <c r="AFJ7" s="2"/>
      <c r="AFK7" s="2"/>
      <c r="AFL7" s="2"/>
      <c r="AFM7" s="2"/>
      <c r="AFN7" s="2"/>
      <c r="AFO7" s="2"/>
      <c r="AFP7" s="2"/>
      <c r="AFQ7" s="2"/>
      <c r="AFR7" s="2"/>
      <c r="AFS7" s="2"/>
      <c r="AFT7" s="2"/>
      <c r="AFU7" s="2"/>
      <c r="AFV7" s="2"/>
      <c r="AFW7" s="2"/>
      <c r="AFX7" s="2"/>
      <c r="AFY7" s="2"/>
      <c r="AFZ7" s="2"/>
      <c r="AGA7" s="2"/>
      <c r="AGB7" s="2"/>
      <c r="AGC7" s="2"/>
      <c r="AGD7" s="2"/>
      <c r="AGE7" s="2"/>
      <c r="AGF7" s="2"/>
      <c r="AGG7" s="2"/>
      <c r="AGH7" s="2"/>
      <c r="AGI7" s="2"/>
      <c r="AGJ7" s="2"/>
      <c r="AGK7" s="2"/>
      <c r="AGL7" s="2"/>
      <c r="AGM7" s="2"/>
      <c r="AGN7" s="2"/>
      <c r="AGO7" s="2"/>
      <c r="AGP7" s="2"/>
      <c r="AGQ7" s="2"/>
      <c r="AGR7" s="2"/>
      <c r="AGS7" s="2"/>
      <c r="AGT7" s="2"/>
      <c r="AGU7" s="2"/>
      <c r="AGV7" s="2"/>
      <c r="AGW7" s="2"/>
      <c r="AGX7" s="2"/>
      <c r="AGY7" s="2"/>
      <c r="AGZ7" s="2"/>
      <c r="AHA7" s="2"/>
      <c r="AHB7" s="2"/>
      <c r="AHC7" s="2"/>
      <c r="AHD7" s="2"/>
      <c r="AHE7" s="2"/>
      <c r="AHF7" s="2"/>
      <c r="AHG7" s="2"/>
      <c r="AHH7" s="2"/>
      <c r="AHI7" s="2"/>
      <c r="AHJ7" s="2"/>
      <c r="AHK7" s="2"/>
      <c r="AHL7" s="2"/>
      <c r="AHM7" s="2"/>
      <c r="AHN7" s="2"/>
      <c r="AHO7" s="2"/>
      <c r="AHP7" s="2"/>
      <c r="AHQ7" s="2"/>
      <c r="AHR7" s="2"/>
      <c r="AHS7" s="2"/>
      <c r="AHT7" s="2"/>
      <c r="AHU7" s="2"/>
      <c r="AHV7" s="2"/>
      <c r="AHW7" s="2"/>
      <c r="AHX7" s="2"/>
      <c r="AHY7" s="2"/>
      <c r="AHZ7" s="2"/>
      <c r="AIA7" s="2"/>
      <c r="AIB7" s="2"/>
      <c r="AIC7" s="2"/>
      <c r="AID7" s="2"/>
      <c r="AIE7" s="2"/>
      <c r="AIF7" s="2"/>
      <c r="AIG7" s="2"/>
      <c r="AIH7" s="2"/>
      <c r="AII7" s="2"/>
      <c r="AIJ7" s="2"/>
      <c r="AIK7" s="2"/>
      <c r="AIL7" s="2"/>
      <c r="AIM7" s="2"/>
      <c r="AIN7" s="2"/>
      <c r="AIO7" s="2"/>
      <c r="AIP7" s="2"/>
      <c r="AIQ7" s="2"/>
      <c r="AIR7" s="2"/>
      <c r="AIS7" s="2"/>
      <c r="AIT7" s="2"/>
      <c r="AIU7" s="2"/>
      <c r="AIV7" s="2"/>
      <c r="AIW7" s="2"/>
      <c r="AIX7" s="2"/>
      <c r="AIY7" s="2"/>
      <c r="AIZ7" s="2"/>
      <c r="AJA7" s="2"/>
      <c r="AJB7" s="2"/>
      <c r="AJC7" s="2"/>
      <c r="AJD7" s="2"/>
      <c r="AJE7" s="2"/>
      <c r="AJF7" s="2"/>
      <c r="AJG7" s="2"/>
      <c r="AJH7" s="2"/>
      <c r="AJI7" s="2"/>
      <c r="AJJ7" s="2"/>
      <c r="AJK7" s="2"/>
      <c r="AJL7" s="2"/>
      <c r="AJM7" s="2"/>
      <c r="AJN7" s="2"/>
      <c r="AJO7" s="2"/>
      <c r="AJP7" s="2"/>
      <c r="AJQ7" s="2"/>
      <c r="AJR7" s="2"/>
      <c r="AJS7" s="2"/>
      <c r="AJT7" s="2"/>
      <c r="AJU7" s="2"/>
      <c r="AJV7" s="2"/>
      <c r="AJW7" s="2"/>
      <c r="AJX7" s="2"/>
      <c r="AJY7" s="2"/>
      <c r="AJZ7" s="2"/>
      <c r="AKA7" s="2"/>
      <c r="AKB7" s="2"/>
      <c r="AKC7" s="2"/>
      <c r="AKD7" s="2"/>
      <c r="AKE7" s="2"/>
      <c r="AKF7" s="2"/>
      <c r="AKG7" s="2"/>
      <c r="AKH7" s="2"/>
      <c r="AKI7" s="2"/>
      <c r="AKJ7" s="2"/>
      <c r="AKK7" s="2"/>
      <c r="AKL7" s="2"/>
      <c r="AKM7" s="2"/>
      <c r="AKN7" s="2"/>
      <c r="AKO7" s="2"/>
      <c r="AKP7" s="2"/>
      <c r="AKQ7" s="2"/>
      <c r="AKR7" s="2"/>
      <c r="AKS7" s="2"/>
      <c r="AKT7" s="2"/>
      <c r="AKU7" s="2"/>
      <c r="AKV7" s="2"/>
      <c r="AKW7" s="2"/>
      <c r="AKX7" s="2"/>
      <c r="AKY7" s="2"/>
      <c r="AKZ7" s="2"/>
      <c r="ALA7" s="2"/>
      <c r="ALB7" s="2"/>
      <c r="ALC7" s="2"/>
      <c r="ALD7" s="2"/>
      <c r="ALE7" s="2"/>
      <c r="ALF7" s="2"/>
      <c r="ALG7" s="2"/>
      <c r="ALH7" s="2"/>
      <c r="ALI7" s="2"/>
      <c r="ALJ7" s="2"/>
      <c r="ALK7" s="2"/>
      <c r="ALL7" s="2"/>
      <c r="ALM7" s="2"/>
      <c r="ALN7" s="2"/>
      <c r="ALO7" s="2"/>
      <c r="ALP7" s="2"/>
      <c r="ALQ7" s="2"/>
      <c r="ALR7" s="2"/>
      <c r="ALS7" s="2"/>
      <c r="ALT7" s="2"/>
      <c r="ALU7" s="2"/>
      <c r="ALV7" s="2"/>
      <c r="ALW7" s="2"/>
      <c r="ALX7" s="2"/>
      <c r="ALY7" s="2"/>
      <c r="ALZ7" s="2"/>
      <c r="AMA7" s="2"/>
      <c r="AMB7" s="2"/>
      <c r="AMC7" s="2"/>
      <c r="AMD7" s="2"/>
      <c r="AME7" s="2"/>
      <c r="AMF7" s="2"/>
      <c r="AMG7" s="2"/>
      <c r="AMH7" s="2"/>
      <c r="AMI7" s="2"/>
      <c r="AMJ7" s="2"/>
      <c r="AMK7" s="2"/>
      <c r="AML7" s="2"/>
      <c r="AMM7" s="2"/>
      <c r="AMN7" s="2"/>
      <c r="AMO7" s="2"/>
      <c r="AMP7" s="2"/>
      <c r="AMQ7" s="2"/>
      <c r="AMR7" s="2"/>
      <c r="AMS7" s="2"/>
      <c r="AMT7" s="2"/>
      <c r="AMU7" s="2"/>
      <c r="AMV7" s="2"/>
      <c r="AMW7" s="2"/>
      <c r="AMX7" s="2"/>
      <c r="AMY7" s="2"/>
      <c r="AMZ7" s="2"/>
      <c r="ANA7" s="2"/>
      <c r="ANB7" s="2"/>
      <c r="ANC7" s="2"/>
      <c r="AND7" s="2"/>
      <c r="ANE7" s="2"/>
      <c r="ANF7" s="2"/>
      <c r="ANG7" s="2"/>
      <c r="ANH7" s="2"/>
      <c r="ANI7" s="2"/>
      <c r="ANJ7" s="2"/>
      <c r="ANK7" s="2"/>
      <c r="ANL7" s="2"/>
      <c r="ANM7" s="2"/>
      <c r="ANN7" s="2"/>
      <c r="ANO7" s="2"/>
      <c r="ANP7" s="2"/>
      <c r="ANQ7" s="2"/>
      <c r="ANR7" s="2"/>
      <c r="ANS7" s="2"/>
      <c r="ANT7" s="2"/>
      <c r="ANU7" s="2"/>
      <c r="ANV7" s="2"/>
      <c r="ANW7" s="2"/>
      <c r="ANX7" s="2"/>
      <c r="ANY7" s="2"/>
      <c r="ANZ7" s="2"/>
      <c r="AOA7" s="2"/>
      <c r="AOB7" s="2"/>
      <c r="AOC7" s="2"/>
      <c r="AOD7" s="2"/>
      <c r="AOE7" s="2"/>
      <c r="AOF7" s="2"/>
      <c r="AOG7" s="2"/>
      <c r="AOH7" s="2"/>
      <c r="AOI7" s="2"/>
      <c r="AOJ7" s="2"/>
      <c r="AOK7" s="2"/>
      <c r="AOL7" s="2"/>
      <c r="AOM7" s="2"/>
      <c r="AON7" s="2"/>
      <c r="AOO7" s="2"/>
      <c r="AOP7" s="2"/>
      <c r="AOQ7" s="2"/>
      <c r="AOR7" s="2"/>
      <c r="AOS7" s="2"/>
      <c r="AOT7" s="2"/>
      <c r="AOU7" s="2"/>
      <c r="AOV7" s="2"/>
      <c r="AOW7" s="2"/>
      <c r="AOX7" s="2"/>
      <c r="AOY7" s="2"/>
      <c r="AOZ7" s="2"/>
      <c r="APA7" s="2"/>
      <c r="APB7" s="2"/>
      <c r="APC7" s="2"/>
      <c r="APD7" s="2"/>
      <c r="APE7" s="2"/>
      <c r="APF7" s="2"/>
      <c r="APG7" s="2"/>
      <c r="APH7" s="2"/>
      <c r="API7" s="2"/>
      <c r="APJ7" s="2"/>
      <c r="APK7" s="2"/>
      <c r="APL7" s="2"/>
      <c r="APM7" s="2"/>
      <c r="APN7" s="2"/>
      <c r="APO7" s="2"/>
      <c r="APP7" s="2"/>
      <c r="APQ7" s="2"/>
      <c r="APR7" s="2"/>
      <c r="APS7" s="2"/>
      <c r="APT7" s="2"/>
      <c r="APU7" s="2"/>
      <c r="APV7" s="2"/>
      <c r="APW7" s="2"/>
      <c r="APX7" s="2"/>
      <c r="APY7" s="2"/>
      <c r="APZ7" s="2"/>
      <c r="AQA7" s="2"/>
      <c r="AQB7" s="2"/>
      <c r="AQC7" s="2"/>
      <c r="AQD7" s="2"/>
      <c r="AQE7" s="2"/>
      <c r="AQF7" s="2"/>
      <c r="AQG7" s="2"/>
      <c r="AQH7" s="2"/>
      <c r="AQI7" s="2"/>
      <c r="AQJ7" s="2"/>
      <c r="AQK7" s="2"/>
      <c r="AQL7" s="2"/>
      <c r="AQM7" s="2"/>
      <c r="AQN7" s="2"/>
      <c r="AQO7" s="2"/>
      <c r="AQP7" s="2"/>
      <c r="AQQ7" s="2"/>
      <c r="AQR7" s="2"/>
      <c r="AQS7" s="2"/>
      <c r="AQT7" s="2"/>
      <c r="AQU7" s="2"/>
      <c r="AQV7" s="2"/>
      <c r="AQW7" s="2"/>
      <c r="AQX7" s="2"/>
      <c r="AQY7" s="2"/>
      <c r="AQZ7" s="2"/>
      <c r="ARA7" s="2"/>
      <c r="ARB7" s="2"/>
      <c r="ARC7" s="2"/>
      <c r="ARD7" s="2"/>
      <c r="ARE7" s="2"/>
      <c r="ARF7" s="2"/>
      <c r="ARG7" s="2"/>
      <c r="ARH7" s="2"/>
      <c r="ARI7" s="2"/>
      <c r="ARJ7" s="2"/>
      <c r="ARK7" s="2"/>
      <c r="ARL7" s="2"/>
      <c r="ARM7" s="2"/>
      <c r="ARN7" s="2"/>
      <c r="ARO7" s="2"/>
      <c r="ARP7" s="2"/>
      <c r="ARQ7" s="2"/>
      <c r="ARR7" s="2"/>
      <c r="ARS7" s="2"/>
      <c r="ART7" s="2"/>
      <c r="ARU7" s="2"/>
      <c r="ARV7" s="2"/>
      <c r="ARW7" s="2"/>
      <c r="ARX7" s="2"/>
      <c r="ARY7" s="2"/>
      <c r="ARZ7" s="2"/>
      <c r="ASA7" s="2"/>
      <c r="ASB7" s="2"/>
      <c r="ASC7" s="2"/>
      <c r="ASD7" s="2"/>
      <c r="ASE7" s="2"/>
      <c r="ASF7" s="2"/>
      <c r="ASG7" s="2"/>
      <c r="ASH7" s="2"/>
      <c r="ASI7" s="2"/>
      <c r="ASJ7" s="2"/>
      <c r="ASK7" s="2"/>
      <c r="ASL7" s="2"/>
      <c r="ASM7" s="2"/>
      <c r="ASN7" s="2"/>
      <c r="ASO7" s="2"/>
      <c r="ASP7" s="2"/>
      <c r="ASQ7" s="2"/>
      <c r="ASR7" s="2"/>
      <c r="ASS7" s="2"/>
      <c r="AST7" s="2"/>
      <c r="ASU7" s="2"/>
      <c r="ASV7" s="2"/>
      <c r="ASW7" s="2"/>
      <c r="ASX7" s="2"/>
      <c r="ASY7" s="2"/>
      <c r="ASZ7" s="2"/>
      <c r="ATA7" s="2"/>
      <c r="ATB7" s="2"/>
      <c r="ATC7" s="2"/>
      <c r="ATD7" s="2"/>
      <c r="ATE7" s="2"/>
      <c r="ATF7" s="2"/>
      <c r="ATG7" s="2"/>
      <c r="ATH7" s="2"/>
      <c r="ATI7" s="2"/>
      <c r="ATJ7" s="2"/>
      <c r="ATK7" s="2"/>
      <c r="ATL7" s="2"/>
      <c r="ATM7" s="2"/>
      <c r="ATN7" s="2"/>
      <c r="ATO7" s="2"/>
      <c r="ATP7" s="2"/>
      <c r="ATQ7" s="2"/>
      <c r="ATR7" s="2"/>
      <c r="ATS7" s="2"/>
      <c r="ATT7" s="2"/>
      <c r="ATU7" s="2"/>
      <c r="ATV7" s="2"/>
      <c r="ATW7" s="2"/>
      <c r="ATX7" s="2"/>
      <c r="ATY7" s="2"/>
      <c r="ATZ7" s="2"/>
      <c r="AUA7" s="2"/>
      <c r="AUB7" s="2"/>
      <c r="AUC7" s="2"/>
      <c r="AUD7" s="2"/>
      <c r="AUE7" s="2"/>
      <c r="AUF7" s="2"/>
      <c r="AUG7" s="2"/>
      <c r="AUH7" s="2"/>
      <c r="AUI7" s="2"/>
      <c r="AUJ7" s="2"/>
      <c r="AUK7" s="2"/>
      <c r="AUL7" s="2"/>
      <c r="AUM7" s="2"/>
      <c r="AUN7" s="2"/>
      <c r="AUO7" s="2"/>
      <c r="AUP7" s="2"/>
      <c r="AUQ7" s="2"/>
      <c r="AUR7" s="2"/>
      <c r="AUS7" s="2"/>
      <c r="AUT7" s="2"/>
      <c r="AUU7" s="2"/>
      <c r="AUV7" s="2"/>
      <c r="AUW7" s="2"/>
      <c r="AUX7" s="2"/>
      <c r="AUY7" s="2"/>
      <c r="AUZ7" s="2"/>
      <c r="AVA7" s="2"/>
      <c r="AVB7" s="2"/>
      <c r="AVC7" s="2"/>
      <c r="AVD7" s="2"/>
      <c r="AVE7" s="2"/>
      <c r="AVF7" s="2"/>
      <c r="AVG7" s="2"/>
      <c r="AVH7" s="2"/>
      <c r="AVI7" s="2"/>
      <c r="AVJ7" s="2"/>
      <c r="AVK7" s="2"/>
      <c r="AVL7" s="2"/>
      <c r="AVM7" s="2"/>
      <c r="AVN7" s="2"/>
      <c r="AVO7" s="2"/>
      <c r="AVP7" s="2"/>
      <c r="AVQ7" s="2"/>
      <c r="AVR7" s="2"/>
      <c r="AVS7" s="2"/>
      <c r="AVT7" s="2"/>
      <c r="AVU7" s="2"/>
      <c r="AVV7" s="2"/>
      <c r="AVW7" s="2"/>
      <c r="AVX7" s="2"/>
      <c r="AVY7" s="2"/>
      <c r="AVZ7" s="2"/>
      <c r="AWA7" s="2"/>
      <c r="AWB7" s="2"/>
      <c r="AWC7" s="2"/>
      <c r="AWD7" s="2"/>
      <c r="AWE7" s="2"/>
      <c r="AWF7" s="2"/>
      <c r="AWG7" s="2"/>
      <c r="AWH7" s="2"/>
      <c r="AWI7" s="2"/>
      <c r="AWJ7" s="2"/>
      <c r="AWK7" s="2"/>
      <c r="AWL7" s="2"/>
      <c r="AWM7" s="2"/>
      <c r="AWN7" s="2"/>
      <c r="AWO7" s="2"/>
      <c r="AWP7" s="2"/>
      <c r="AWQ7" s="2"/>
      <c r="AWR7" s="2"/>
      <c r="AWS7" s="2"/>
      <c r="AWT7" s="2"/>
      <c r="AWU7" s="2"/>
      <c r="AWV7" s="2"/>
      <c r="AWW7" s="2"/>
      <c r="AWX7" s="2"/>
      <c r="AWY7" s="2"/>
      <c r="AWZ7" s="2"/>
      <c r="AXA7" s="2"/>
      <c r="AXB7" s="2"/>
      <c r="AXC7" s="2"/>
      <c r="AXD7" s="2"/>
      <c r="AXE7" s="2"/>
      <c r="AXF7" s="2"/>
      <c r="AXG7" s="2"/>
      <c r="AXH7" s="2"/>
      <c r="AXI7" s="2"/>
      <c r="AXJ7" s="2"/>
      <c r="AXK7" s="2"/>
      <c r="AXL7" s="2"/>
      <c r="AXM7" s="2"/>
      <c r="AXN7" s="2"/>
      <c r="AXO7" s="2"/>
      <c r="AXP7" s="2"/>
      <c r="AXQ7" s="2"/>
      <c r="AXR7" s="2"/>
      <c r="AXS7" s="2"/>
      <c r="AXT7" s="2"/>
      <c r="AXU7" s="2"/>
      <c r="AXV7" s="2"/>
      <c r="AXW7" s="2"/>
      <c r="AXX7" s="2"/>
      <c r="AXY7" s="2"/>
      <c r="AXZ7" s="2"/>
      <c r="AYA7" s="2"/>
      <c r="AYB7" s="2"/>
      <c r="AYC7" s="2"/>
      <c r="AYD7" s="2"/>
      <c r="AYE7" s="2"/>
      <c r="AYF7" s="2"/>
      <c r="AYG7" s="2"/>
      <c r="AYH7" s="2"/>
      <c r="AYI7" s="2"/>
      <c r="AYJ7" s="2"/>
      <c r="AYK7" s="2"/>
      <c r="AYL7" s="2"/>
      <c r="AYM7" s="2"/>
      <c r="AYN7" s="2"/>
      <c r="AYO7" s="2"/>
      <c r="AYP7" s="2"/>
      <c r="AYQ7" s="2"/>
      <c r="AYR7" s="2"/>
      <c r="AYS7" s="2"/>
      <c r="AYT7" s="2"/>
      <c r="AYU7" s="2"/>
      <c r="AYV7" s="2"/>
      <c r="AYW7" s="2"/>
      <c r="AYX7" s="2"/>
      <c r="AYY7" s="2"/>
      <c r="AYZ7" s="2"/>
      <c r="AZA7" s="2"/>
      <c r="AZB7" s="2"/>
      <c r="AZC7" s="2"/>
      <c r="AZD7" s="2"/>
      <c r="AZE7" s="2"/>
      <c r="AZF7" s="2"/>
      <c r="AZG7" s="2"/>
      <c r="AZH7" s="2"/>
      <c r="AZI7" s="2"/>
      <c r="AZJ7" s="2"/>
      <c r="AZK7" s="2"/>
      <c r="AZL7" s="2"/>
      <c r="AZM7" s="2"/>
      <c r="AZN7" s="2"/>
      <c r="AZO7" s="2"/>
      <c r="AZP7" s="2"/>
      <c r="AZQ7" s="2"/>
      <c r="AZR7" s="2"/>
      <c r="AZS7" s="2"/>
      <c r="AZT7" s="2"/>
      <c r="AZU7" s="2"/>
      <c r="AZV7" s="2"/>
      <c r="AZW7" s="2"/>
      <c r="AZX7" s="2"/>
      <c r="AZY7" s="2"/>
      <c r="AZZ7" s="2"/>
      <c r="BAA7" s="2"/>
      <c r="BAB7" s="2"/>
      <c r="BAC7" s="2"/>
      <c r="BAD7" s="2"/>
      <c r="BAE7" s="2"/>
      <c r="BAF7" s="2"/>
      <c r="BAG7" s="2"/>
      <c r="BAH7" s="2"/>
      <c r="BAI7" s="2"/>
      <c r="BAJ7" s="2"/>
      <c r="BAK7" s="2"/>
      <c r="BAL7" s="2"/>
      <c r="BAM7" s="2"/>
      <c r="BAN7" s="2"/>
      <c r="BAO7" s="2"/>
      <c r="BAP7" s="2"/>
      <c r="BAQ7" s="2"/>
      <c r="BAR7" s="2"/>
      <c r="BAS7" s="2"/>
      <c r="BAT7" s="2"/>
      <c r="BAU7" s="2"/>
      <c r="BAV7" s="2"/>
      <c r="BAW7" s="2"/>
      <c r="BAX7" s="2"/>
      <c r="BAY7" s="2"/>
      <c r="BAZ7" s="2"/>
      <c r="BBA7" s="2"/>
      <c r="BBB7" s="2"/>
      <c r="BBC7" s="2"/>
      <c r="BBD7" s="2"/>
      <c r="BBE7" s="2"/>
      <c r="BBF7" s="2"/>
      <c r="BBG7" s="2"/>
      <c r="BBH7" s="2"/>
      <c r="BBI7" s="2"/>
      <c r="BBJ7" s="2"/>
      <c r="BBK7" s="2"/>
      <c r="BBL7" s="2"/>
      <c r="BBM7" s="2"/>
      <c r="BBN7" s="2"/>
      <c r="BBO7" s="2"/>
      <c r="BBP7" s="2"/>
      <c r="BBQ7" s="2"/>
      <c r="BBR7" s="2"/>
      <c r="BBS7" s="2"/>
      <c r="BBT7" s="2"/>
      <c r="BBU7" s="2"/>
      <c r="BBV7" s="2"/>
      <c r="BBW7" s="2"/>
      <c r="BBX7" s="2"/>
      <c r="BBY7" s="2"/>
      <c r="BBZ7" s="2"/>
      <c r="BCA7" s="2"/>
      <c r="BCB7" s="2"/>
      <c r="BCC7" s="2"/>
      <c r="BCD7" s="2"/>
      <c r="BCE7" s="2"/>
      <c r="BCF7" s="2"/>
      <c r="BCG7" s="2"/>
      <c r="BCH7" s="2"/>
      <c r="BCI7" s="2"/>
      <c r="BCJ7" s="2"/>
      <c r="BCK7" s="2"/>
      <c r="BCL7" s="2"/>
      <c r="BCM7" s="2"/>
      <c r="BCN7" s="2"/>
      <c r="BCO7" s="2"/>
      <c r="BCP7" s="2"/>
      <c r="BCQ7" s="2"/>
      <c r="BCR7" s="2"/>
      <c r="BCS7" s="2"/>
      <c r="BCT7" s="2"/>
      <c r="BCU7" s="2"/>
      <c r="BCV7" s="2"/>
      <c r="BCW7" s="2"/>
      <c r="BCX7" s="2"/>
      <c r="BCY7" s="2"/>
      <c r="BCZ7" s="2"/>
      <c r="BDA7" s="2"/>
      <c r="BDB7" s="2"/>
      <c r="BDC7" s="2"/>
      <c r="BDD7" s="2"/>
      <c r="BDE7" s="2"/>
      <c r="BDF7" s="2"/>
      <c r="BDG7" s="2"/>
      <c r="BDH7" s="2"/>
      <c r="BDI7" s="2"/>
      <c r="BDJ7" s="2"/>
      <c r="BDK7" s="2"/>
      <c r="BDL7" s="2"/>
      <c r="BDM7" s="2"/>
      <c r="BDN7" s="2"/>
      <c r="BDO7" s="2"/>
      <c r="BDP7" s="2"/>
      <c r="BDQ7" s="2"/>
      <c r="BDR7" s="2"/>
      <c r="BDS7" s="2"/>
      <c r="BDT7" s="2"/>
      <c r="BDU7" s="2"/>
      <c r="BDV7" s="2"/>
      <c r="BDW7" s="2"/>
      <c r="BDX7" s="2"/>
      <c r="BDY7" s="2"/>
      <c r="BDZ7" s="2"/>
      <c r="BEA7" s="2"/>
      <c r="BEB7" s="2"/>
      <c r="BEC7" s="2"/>
      <c r="BED7" s="2"/>
      <c r="BEE7" s="2"/>
      <c r="BEF7" s="2"/>
      <c r="BEG7" s="2"/>
      <c r="BEH7" s="2"/>
      <c r="BEI7" s="2"/>
      <c r="BEJ7" s="2"/>
      <c r="BEK7" s="2"/>
      <c r="BEL7" s="2"/>
      <c r="BEM7" s="2"/>
      <c r="BEN7" s="2"/>
      <c r="BEO7" s="2"/>
      <c r="BEP7" s="2"/>
      <c r="BEQ7" s="2"/>
      <c r="BER7" s="2"/>
      <c r="BES7" s="2"/>
      <c r="BET7" s="2"/>
      <c r="BEU7" s="2"/>
      <c r="BEV7" s="2"/>
      <c r="BEW7" s="2"/>
      <c r="BEX7" s="2"/>
      <c r="BEY7" s="2"/>
      <c r="BEZ7" s="2"/>
      <c r="BFA7" s="2"/>
      <c r="BFB7" s="2"/>
      <c r="BFC7" s="2"/>
      <c r="BFD7" s="2"/>
      <c r="BFE7" s="2"/>
      <c r="BFF7" s="2"/>
      <c r="BFG7" s="2"/>
      <c r="BFH7" s="2"/>
      <c r="BFI7" s="2"/>
      <c r="BFJ7" s="2"/>
      <c r="BFK7" s="2"/>
      <c r="BFL7" s="2"/>
      <c r="BFM7" s="2"/>
      <c r="BFN7" s="2"/>
      <c r="BFO7" s="2"/>
      <c r="BFP7" s="2"/>
      <c r="BFQ7" s="2"/>
      <c r="BFR7" s="2"/>
      <c r="BFS7" s="2"/>
      <c r="BFT7" s="2"/>
      <c r="BFU7" s="2"/>
      <c r="BFV7" s="2"/>
      <c r="BFW7" s="2"/>
      <c r="BFX7" s="2"/>
      <c r="BFY7" s="2"/>
      <c r="BFZ7" s="2"/>
      <c r="BGA7" s="2"/>
      <c r="BGB7" s="2"/>
      <c r="BGC7" s="2"/>
      <c r="BGD7" s="2"/>
      <c r="BGE7" s="2"/>
      <c r="BGF7" s="2"/>
      <c r="BGG7" s="2"/>
      <c r="BGH7" s="2"/>
      <c r="BGI7" s="2"/>
      <c r="BGJ7" s="2"/>
      <c r="BGK7" s="2"/>
      <c r="BGL7" s="2"/>
      <c r="BGM7" s="2"/>
      <c r="BGN7" s="2"/>
      <c r="BGO7" s="2"/>
      <c r="BGP7" s="2"/>
      <c r="BGQ7" s="2"/>
      <c r="BGR7" s="2"/>
      <c r="BGS7" s="2"/>
      <c r="BGT7" s="2"/>
      <c r="BGU7" s="2"/>
      <c r="BGV7" s="2"/>
      <c r="BGW7" s="2"/>
      <c r="BGX7" s="2"/>
      <c r="BGY7" s="2"/>
      <c r="BGZ7" s="2"/>
      <c r="BHA7" s="2"/>
      <c r="BHB7" s="2"/>
      <c r="BHC7" s="2"/>
      <c r="BHD7" s="2"/>
      <c r="BHE7" s="2"/>
      <c r="BHF7" s="2"/>
      <c r="BHG7" s="2"/>
      <c r="BHH7" s="2"/>
      <c r="BHI7" s="2"/>
      <c r="BHJ7" s="2"/>
      <c r="BHK7" s="2"/>
      <c r="BHL7" s="2"/>
      <c r="BHM7" s="2"/>
      <c r="BHN7" s="2"/>
      <c r="BHO7" s="2"/>
      <c r="BHP7" s="2"/>
      <c r="BHQ7" s="2"/>
      <c r="BHR7" s="2"/>
      <c r="BHS7" s="2"/>
      <c r="BHT7" s="2"/>
      <c r="BHU7" s="2"/>
      <c r="BHV7" s="2"/>
      <c r="BHW7" s="2"/>
      <c r="BHX7" s="2"/>
      <c r="BHY7" s="2"/>
      <c r="BHZ7" s="2"/>
      <c r="BIA7" s="2"/>
      <c r="BIB7" s="2"/>
      <c r="BIC7" s="2"/>
      <c r="BID7" s="2"/>
      <c r="BIE7" s="2"/>
      <c r="BIF7" s="2"/>
      <c r="BIG7" s="2"/>
      <c r="BIH7" s="2"/>
      <c r="BII7" s="2"/>
      <c r="BIJ7" s="2"/>
      <c r="BIK7" s="2"/>
      <c r="BIL7" s="2"/>
      <c r="BIM7" s="2"/>
      <c r="BIN7" s="2"/>
      <c r="BIO7" s="2"/>
      <c r="BIP7" s="2"/>
      <c r="BIQ7" s="2"/>
      <c r="BIR7" s="2"/>
      <c r="BIS7" s="2"/>
      <c r="BIT7" s="2"/>
      <c r="BIU7" s="2"/>
      <c r="BIV7" s="2"/>
      <c r="BIW7" s="2"/>
      <c r="BIX7" s="2"/>
      <c r="BIY7" s="2"/>
      <c r="BIZ7" s="2"/>
      <c r="BJA7" s="2"/>
      <c r="BJB7" s="2"/>
      <c r="BJC7" s="2"/>
      <c r="BJD7" s="2"/>
      <c r="BJE7" s="2"/>
      <c r="BJF7" s="2"/>
      <c r="BJG7" s="2"/>
      <c r="BJH7" s="2"/>
      <c r="BJI7" s="2"/>
      <c r="BJJ7" s="2"/>
      <c r="BJK7" s="2"/>
      <c r="BJL7" s="2"/>
      <c r="BJM7" s="2"/>
      <c r="BJN7" s="2"/>
      <c r="BJO7" s="2"/>
      <c r="BJP7" s="2"/>
      <c r="BJQ7" s="2"/>
      <c r="BJR7" s="2"/>
      <c r="BJS7" s="2"/>
      <c r="BJT7" s="2"/>
      <c r="BJU7" s="2"/>
      <c r="BJV7" s="2"/>
      <c r="BJW7" s="2"/>
      <c r="BJX7" s="2"/>
      <c r="BJY7" s="2"/>
      <c r="BJZ7" s="2"/>
      <c r="BKA7" s="2"/>
      <c r="BKB7" s="2"/>
      <c r="BKC7" s="2"/>
      <c r="BKD7" s="2"/>
      <c r="BKE7" s="2"/>
      <c r="BKF7" s="2"/>
      <c r="BKG7" s="2"/>
      <c r="BKH7" s="2"/>
      <c r="BKI7" s="2"/>
      <c r="BKJ7" s="2"/>
      <c r="BKK7" s="2"/>
      <c r="BKL7" s="2"/>
      <c r="BKM7" s="2"/>
      <c r="BKN7" s="2"/>
      <c r="BKO7" s="2"/>
      <c r="BKP7" s="2"/>
      <c r="BKQ7" s="2"/>
      <c r="BKR7" s="2"/>
      <c r="BKS7" s="2"/>
      <c r="BKT7" s="2"/>
      <c r="BKU7" s="2"/>
      <c r="BKV7" s="2"/>
      <c r="BKW7" s="2"/>
      <c r="BKX7" s="2"/>
      <c r="BKY7" s="2"/>
      <c r="BKZ7" s="2"/>
      <c r="BLA7" s="2"/>
      <c r="BLB7" s="2"/>
      <c r="BLC7" s="2"/>
      <c r="BLD7" s="2"/>
      <c r="BLE7" s="2"/>
      <c r="BLF7" s="2"/>
      <c r="BLG7" s="2"/>
      <c r="BLH7" s="2"/>
      <c r="BLI7" s="2"/>
      <c r="BLJ7" s="2"/>
      <c r="BLK7" s="2"/>
      <c r="BLL7" s="2"/>
      <c r="BLM7" s="2"/>
      <c r="BLN7" s="2"/>
      <c r="BLO7" s="2"/>
      <c r="BLP7" s="2"/>
      <c r="BLQ7" s="2"/>
      <c r="BLR7" s="2"/>
      <c r="BLS7" s="2"/>
      <c r="BLT7" s="2"/>
      <c r="BLU7" s="2"/>
      <c r="BLV7" s="2"/>
      <c r="BLW7" s="2"/>
      <c r="BLX7" s="2"/>
      <c r="BLY7" s="2"/>
      <c r="BLZ7" s="2"/>
      <c r="BMA7" s="2"/>
      <c r="BMB7" s="2"/>
      <c r="BMC7" s="2"/>
      <c r="BMD7" s="2"/>
      <c r="BME7" s="2"/>
      <c r="BMF7" s="2"/>
      <c r="BMG7" s="2"/>
      <c r="BMH7" s="2"/>
      <c r="BMI7" s="2"/>
      <c r="BMJ7" s="2"/>
      <c r="BMK7" s="2"/>
      <c r="BML7" s="2"/>
      <c r="BMM7" s="2"/>
      <c r="BMN7" s="2"/>
      <c r="BMO7" s="2"/>
      <c r="BMP7" s="2"/>
      <c r="BMQ7" s="2"/>
      <c r="BMR7" s="2"/>
      <c r="BMS7" s="2"/>
      <c r="BMT7" s="2"/>
      <c r="BMU7" s="2"/>
      <c r="BMV7" s="2"/>
      <c r="BMW7" s="2"/>
      <c r="BMX7" s="2"/>
      <c r="BMY7" s="2"/>
      <c r="BMZ7" s="2"/>
      <c r="BNA7" s="2"/>
      <c r="BNB7" s="2"/>
      <c r="BNC7" s="2"/>
      <c r="BND7" s="2"/>
      <c r="BNE7" s="2"/>
      <c r="BNF7" s="2"/>
      <c r="BNG7" s="2"/>
      <c r="BNH7" s="2"/>
      <c r="BNI7" s="2"/>
      <c r="BNJ7" s="2"/>
      <c r="BNK7" s="2"/>
      <c r="BNL7" s="2"/>
      <c r="BNM7" s="2"/>
      <c r="BNN7" s="2"/>
      <c r="BNO7" s="2"/>
      <c r="BNP7" s="2"/>
      <c r="BNQ7" s="2"/>
      <c r="BNR7" s="2"/>
      <c r="BNS7" s="2"/>
      <c r="BNT7" s="2"/>
      <c r="BNU7" s="2"/>
      <c r="BNV7" s="2"/>
      <c r="BNW7" s="2"/>
      <c r="BNX7" s="2"/>
      <c r="BNY7" s="2"/>
      <c r="BNZ7" s="2"/>
      <c r="BOA7" s="2"/>
      <c r="BOB7" s="2"/>
      <c r="BOC7" s="2"/>
      <c r="BOD7" s="2"/>
      <c r="BOE7" s="2"/>
      <c r="BOF7" s="2"/>
      <c r="BOG7" s="2"/>
      <c r="BOH7" s="2"/>
      <c r="BOI7" s="2"/>
      <c r="BOJ7" s="2"/>
      <c r="BOK7" s="2"/>
      <c r="BOL7" s="2"/>
      <c r="BOM7" s="2"/>
      <c r="BON7" s="2"/>
      <c r="BOO7" s="2"/>
      <c r="BOP7" s="2"/>
      <c r="BOQ7" s="2"/>
      <c r="BOR7" s="2"/>
      <c r="BOS7" s="2"/>
      <c r="BOT7" s="2"/>
      <c r="BOU7" s="2"/>
      <c r="BOV7" s="2"/>
      <c r="BOW7" s="2"/>
      <c r="BOX7" s="2"/>
      <c r="BOY7" s="2"/>
      <c r="BOZ7" s="2"/>
      <c r="BPA7" s="2"/>
      <c r="BPB7" s="2"/>
      <c r="BPC7" s="2"/>
      <c r="BPD7" s="2"/>
      <c r="BPE7" s="2"/>
      <c r="BPF7" s="2"/>
      <c r="BPG7" s="2"/>
      <c r="BPH7" s="2"/>
      <c r="BPI7" s="2"/>
      <c r="BPJ7" s="2"/>
      <c r="BPK7" s="2"/>
      <c r="BPL7" s="2"/>
      <c r="BPM7" s="2"/>
      <c r="BPN7" s="2"/>
      <c r="BPO7" s="2"/>
      <c r="BPP7" s="2"/>
      <c r="BPQ7" s="2"/>
      <c r="BPR7" s="2"/>
      <c r="BPS7" s="2"/>
      <c r="BPT7" s="2"/>
      <c r="BPU7" s="2"/>
      <c r="BPV7" s="2"/>
      <c r="BPW7" s="2"/>
      <c r="BPX7" s="2"/>
      <c r="BPY7" s="2"/>
      <c r="BPZ7" s="2"/>
      <c r="BQA7" s="2"/>
      <c r="BQB7" s="2"/>
      <c r="BQC7" s="2"/>
      <c r="BQD7" s="2"/>
      <c r="BQE7" s="2"/>
      <c r="BQF7" s="2"/>
      <c r="BQG7" s="2"/>
      <c r="BQH7" s="2"/>
      <c r="BQI7" s="2"/>
      <c r="BQJ7" s="2"/>
      <c r="BQK7" s="2"/>
      <c r="BQL7" s="2"/>
      <c r="BQM7" s="2"/>
      <c r="BQN7" s="2"/>
      <c r="BQO7" s="2"/>
      <c r="BQP7" s="2"/>
      <c r="BQQ7" s="2"/>
      <c r="BQR7" s="2"/>
      <c r="BQS7" s="2"/>
      <c r="BQT7" s="2"/>
      <c r="BQU7" s="2"/>
      <c r="BQV7" s="2"/>
      <c r="BQW7" s="2"/>
      <c r="BQX7" s="2"/>
      <c r="BQY7" s="2"/>
      <c r="BQZ7" s="2"/>
      <c r="BRA7" s="2"/>
      <c r="BRB7" s="2"/>
      <c r="BRC7" s="2"/>
      <c r="BRD7" s="2"/>
      <c r="BRE7" s="2"/>
      <c r="BRF7" s="2"/>
      <c r="BRG7" s="2"/>
      <c r="BRH7" s="2"/>
      <c r="BRI7" s="2"/>
      <c r="BRJ7" s="2"/>
      <c r="BRK7" s="2"/>
      <c r="BRL7" s="2"/>
      <c r="BRM7" s="2"/>
      <c r="BRN7" s="2"/>
      <c r="BRO7" s="2"/>
      <c r="BRP7" s="2"/>
      <c r="BRQ7" s="2"/>
      <c r="BRR7" s="2"/>
      <c r="BRS7" s="2"/>
      <c r="BRT7" s="2"/>
      <c r="BRU7" s="2"/>
      <c r="BRV7" s="2"/>
      <c r="BRW7" s="2"/>
      <c r="BRX7" s="2"/>
      <c r="BRY7" s="2"/>
      <c r="BRZ7" s="2"/>
      <c r="BSA7" s="2"/>
      <c r="BSB7" s="2"/>
      <c r="BSC7" s="2"/>
      <c r="BSD7" s="2"/>
      <c r="BSE7" s="2"/>
      <c r="BSF7" s="2"/>
      <c r="BSG7" s="2"/>
      <c r="BSH7" s="2"/>
      <c r="BSI7" s="2"/>
      <c r="BSJ7" s="2"/>
      <c r="BSK7" s="2"/>
      <c r="BSL7" s="2"/>
      <c r="BSM7" s="2"/>
      <c r="BSN7" s="2"/>
      <c r="BSO7" s="2"/>
      <c r="BSP7" s="2"/>
      <c r="BSQ7" s="2"/>
      <c r="BSR7" s="2"/>
      <c r="BSS7" s="2"/>
      <c r="BST7" s="2"/>
      <c r="BSU7" s="2"/>
      <c r="BSV7" s="2"/>
      <c r="BSW7" s="2"/>
      <c r="BSX7" s="2"/>
      <c r="BSY7" s="2"/>
      <c r="BSZ7" s="2"/>
      <c r="BTA7" s="2"/>
      <c r="BTB7" s="2"/>
      <c r="BTC7" s="2"/>
      <c r="BTD7" s="2"/>
      <c r="BTE7" s="2"/>
      <c r="BTF7" s="2"/>
      <c r="BTG7" s="2"/>
      <c r="BTH7" s="2"/>
      <c r="BTI7" s="2"/>
      <c r="BTJ7" s="2"/>
      <c r="BTK7" s="2"/>
      <c r="BTL7" s="2"/>
      <c r="BTM7" s="2"/>
      <c r="BTN7" s="2"/>
      <c r="BTO7" s="2"/>
      <c r="BTP7" s="2"/>
      <c r="BTQ7" s="2"/>
      <c r="BTR7" s="2"/>
      <c r="BTS7" s="2"/>
      <c r="BTT7" s="2"/>
      <c r="BTU7" s="2"/>
      <c r="BTV7" s="2"/>
      <c r="BTW7" s="2"/>
      <c r="BTX7" s="2"/>
      <c r="BTY7" s="2"/>
      <c r="BTZ7" s="2"/>
      <c r="BUA7" s="2"/>
      <c r="BUB7" s="2"/>
      <c r="BUC7" s="2"/>
      <c r="BUD7" s="2"/>
      <c r="BUE7" s="2"/>
      <c r="BUF7" s="2"/>
      <c r="BUG7" s="2"/>
      <c r="BUH7" s="2"/>
      <c r="BUI7" s="2"/>
      <c r="BUJ7" s="2"/>
    </row>
    <row r="8" spans="1:1908" ht="24" customHeight="1" x14ac:dyDescent="0.2">
      <c r="A8" s="5" t="s">
        <v>5</v>
      </c>
      <c r="B8" s="1" t="s">
        <v>44</v>
      </c>
      <c r="C8" s="1"/>
      <c r="D8" s="1" t="s">
        <v>9</v>
      </c>
      <c r="E8" s="1">
        <v>4000</v>
      </c>
      <c r="F8" s="1"/>
      <c r="G8" s="1"/>
      <c r="H8" s="21"/>
      <c r="I8" s="21"/>
      <c r="J8" s="21"/>
      <c r="K8" s="21"/>
      <c r="L8" s="21"/>
    </row>
    <row r="9" spans="1:1908" ht="12" customHeight="1" x14ac:dyDescent="0.2">
      <c r="A9" s="42" t="s">
        <v>6</v>
      </c>
      <c r="B9" s="42"/>
      <c r="C9" s="1"/>
      <c r="D9" s="1" t="s">
        <v>9</v>
      </c>
      <c r="E9" s="7">
        <f>SUM(E8)</f>
        <v>4000</v>
      </c>
      <c r="F9" s="7"/>
      <c r="G9" s="7"/>
      <c r="H9" s="21"/>
      <c r="I9" s="21"/>
      <c r="J9" s="21"/>
      <c r="K9" s="21"/>
      <c r="L9" s="21"/>
    </row>
    <row r="10" spans="1:1908" s="3" customFormat="1" ht="12" customHeight="1" x14ac:dyDescent="0.2">
      <c r="A10" s="32" t="s">
        <v>111</v>
      </c>
      <c r="B10" s="33"/>
      <c r="C10" s="33"/>
      <c r="D10" s="33"/>
      <c r="E10" s="33"/>
      <c r="F10" s="33"/>
      <c r="G10" s="33"/>
      <c r="H10" s="34"/>
      <c r="I10" s="34"/>
      <c r="J10" s="34"/>
      <c r="K10" s="34"/>
      <c r="L10" s="34"/>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c r="IY10" s="2"/>
      <c r="IZ10" s="2"/>
      <c r="JA10" s="2"/>
      <c r="JB10" s="2"/>
      <c r="JC10" s="2"/>
      <c r="JD10" s="2"/>
      <c r="JE10" s="2"/>
      <c r="JF10" s="2"/>
      <c r="JG10" s="2"/>
      <c r="JH10" s="2"/>
      <c r="JI10" s="2"/>
      <c r="JJ10" s="2"/>
      <c r="JK10" s="2"/>
      <c r="JL10" s="2"/>
      <c r="JM10" s="2"/>
      <c r="JN10" s="2"/>
      <c r="JO10" s="2"/>
      <c r="JP10" s="2"/>
      <c r="JQ10" s="2"/>
      <c r="JR10" s="2"/>
      <c r="JS10" s="2"/>
      <c r="JT10" s="2"/>
      <c r="JU10" s="2"/>
      <c r="JV10" s="2"/>
      <c r="JW10" s="2"/>
      <c r="JX10" s="2"/>
      <c r="JY10" s="2"/>
      <c r="JZ10" s="2"/>
      <c r="KA10" s="2"/>
      <c r="KB10" s="2"/>
      <c r="KC10" s="2"/>
      <c r="KD10" s="2"/>
      <c r="KE10" s="2"/>
      <c r="KF10" s="2"/>
      <c r="KG10" s="2"/>
      <c r="KH10" s="2"/>
      <c r="KI10" s="2"/>
      <c r="KJ10" s="2"/>
      <c r="KK10" s="2"/>
      <c r="KL10" s="2"/>
      <c r="KM10" s="2"/>
      <c r="KN10" s="2"/>
      <c r="KO10" s="2"/>
      <c r="KP10" s="2"/>
      <c r="KQ10" s="2"/>
      <c r="KR10" s="2"/>
      <c r="KS10" s="2"/>
      <c r="KT10" s="2"/>
      <c r="KU10" s="2"/>
      <c r="KV10" s="2"/>
      <c r="KW10" s="2"/>
      <c r="KX10" s="2"/>
      <c r="KY10" s="2"/>
      <c r="KZ10" s="2"/>
      <c r="LA10" s="2"/>
      <c r="LB10" s="2"/>
      <c r="LC10" s="2"/>
      <c r="LD10" s="2"/>
      <c r="LE10" s="2"/>
      <c r="LF10" s="2"/>
      <c r="LG10" s="2"/>
      <c r="LH10" s="2"/>
      <c r="LI10" s="2"/>
      <c r="LJ10" s="2"/>
      <c r="LK10" s="2"/>
      <c r="LL10" s="2"/>
      <c r="LM10" s="2"/>
      <c r="LN10" s="2"/>
      <c r="LO10" s="2"/>
      <c r="LP10" s="2"/>
      <c r="LQ10" s="2"/>
      <c r="LR10" s="2"/>
      <c r="LS10" s="2"/>
      <c r="LT10" s="2"/>
      <c r="LU10" s="2"/>
      <c r="LV10" s="2"/>
      <c r="LW10" s="2"/>
      <c r="LX10" s="2"/>
      <c r="LY10" s="2"/>
      <c r="LZ10" s="2"/>
      <c r="MA10" s="2"/>
      <c r="MB10" s="2"/>
      <c r="MC10" s="2"/>
      <c r="MD10" s="2"/>
      <c r="ME10" s="2"/>
      <c r="MF10" s="2"/>
      <c r="MG10" s="2"/>
      <c r="MH10" s="2"/>
      <c r="MI10" s="2"/>
      <c r="MJ10" s="2"/>
      <c r="MK10" s="2"/>
      <c r="ML10" s="2"/>
      <c r="MM10" s="2"/>
      <c r="MN10" s="2"/>
      <c r="MO10" s="2"/>
      <c r="MP10" s="2"/>
      <c r="MQ10" s="2"/>
      <c r="MR10" s="2"/>
      <c r="MS10" s="2"/>
      <c r="MT10" s="2"/>
      <c r="MU10" s="2"/>
      <c r="MV10" s="2"/>
      <c r="MW10" s="2"/>
      <c r="MX10" s="2"/>
      <c r="MY10" s="2"/>
      <c r="MZ10" s="2"/>
      <c r="NA10" s="2"/>
      <c r="NB10" s="2"/>
      <c r="NC10" s="2"/>
      <c r="ND10" s="2"/>
      <c r="NE10" s="2"/>
      <c r="NF10" s="2"/>
      <c r="NG10" s="2"/>
      <c r="NH10" s="2"/>
      <c r="NI10" s="2"/>
      <c r="NJ10" s="2"/>
      <c r="NK10" s="2"/>
      <c r="NL10" s="2"/>
      <c r="NM10" s="2"/>
      <c r="NN10" s="2"/>
      <c r="NO10" s="2"/>
      <c r="NP10" s="2"/>
      <c r="NQ10" s="2"/>
      <c r="NR10" s="2"/>
      <c r="NS10" s="2"/>
      <c r="NT10" s="2"/>
      <c r="NU10" s="2"/>
      <c r="NV10" s="2"/>
      <c r="NW10" s="2"/>
      <c r="NX10" s="2"/>
      <c r="NY10" s="2"/>
      <c r="NZ10" s="2"/>
      <c r="OA10" s="2"/>
      <c r="OB10" s="2"/>
      <c r="OC10" s="2"/>
      <c r="OD10" s="2"/>
      <c r="OE10" s="2"/>
      <c r="OF10" s="2"/>
      <c r="OG10" s="2"/>
      <c r="OH10" s="2"/>
      <c r="OI10" s="2"/>
      <c r="OJ10" s="2"/>
      <c r="OK10" s="2"/>
      <c r="OL10" s="2"/>
      <c r="OM10" s="2"/>
      <c r="ON10" s="2"/>
      <c r="OO10" s="2"/>
      <c r="OP10" s="2"/>
      <c r="OQ10" s="2"/>
      <c r="OR10" s="2"/>
      <c r="OS10" s="2"/>
      <c r="OT10" s="2"/>
      <c r="OU10" s="2"/>
      <c r="OV10" s="2"/>
      <c r="OW10" s="2"/>
      <c r="OX10" s="2"/>
      <c r="OY10" s="2"/>
      <c r="OZ10" s="2"/>
      <c r="PA10" s="2"/>
      <c r="PB10" s="2"/>
      <c r="PC10" s="2"/>
      <c r="PD10" s="2"/>
      <c r="PE10" s="2"/>
      <c r="PF10" s="2"/>
      <c r="PG10" s="2"/>
      <c r="PH10" s="2"/>
      <c r="PI10" s="2"/>
      <c r="PJ10" s="2"/>
      <c r="PK10" s="2"/>
      <c r="PL10" s="2"/>
      <c r="PM10" s="2"/>
      <c r="PN10" s="2"/>
      <c r="PO10" s="2"/>
      <c r="PP10" s="2"/>
      <c r="PQ10" s="2"/>
      <c r="PR10" s="2"/>
      <c r="PS10" s="2"/>
      <c r="PT10" s="2"/>
      <c r="PU10" s="2"/>
      <c r="PV10" s="2"/>
      <c r="PW10" s="2"/>
      <c r="PX10" s="2"/>
      <c r="PY10" s="2"/>
      <c r="PZ10" s="2"/>
      <c r="QA10" s="2"/>
      <c r="QB10" s="2"/>
      <c r="QC10" s="2"/>
      <c r="QD10" s="2"/>
      <c r="QE10" s="2"/>
      <c r="QF10" s="2"/>
      <c r="QG10" s="2"/>
      <c r="QH10" s="2"/>
      <c r="QI10" s="2"/>
      <c r="QJ10" s="2"/>
      <c r="QK10" s="2"/>
      <c r="QL10" s="2"/>
      <c r="QM10" s="2"/>
      <c r="QN10" s="2"/>
      <c r="QO10" s="2"/>
      <c r="QP10" s="2"/>
      <c r="QQ10" s="2"/>
      <c r="QR10" s="2"/>
      <c r="QS10" s="2"/>
      <c r="QT10" s="2"/>
      <c r="QU10" s="2"/>
      <c r="QV10" s="2"/>
      <c r="QW10" s="2"/>
      <c r="QX10" s="2"/>
      <c r="QY10" s="2"/>
      <c r="QZ10" s="2"/>
      <c r="RA10" s="2"/>
      <c r="RB10" s="2"/>
      <c r="RC10" s="2"/>
      <c r="RD10" s="2"/>
      <c r="RE10" s="2"/>
      <c r="RF10" s="2"/>
      <c r="RG10" s="2"/>
      <c r="RH10" s="2"/>
      <c r="RI10" s="2"/>
      <c r="RJ10" s="2"/>
      <c r="RK10" s="2"/>
      <c r="RL10" s="2"/>
      <c r="RM10" s="2"/>
      <c r="RN10" s="2"/>
      <c r="RO10" s="2"/>
      <c r="RP10" s="2"/>
      <c r="RQ10" s="2"/>
      <c r="RR10" s="2"/>
      <c r="RS10" s="2"/>
      <c r="RT10" s="2"/>
      <c r="RU10" s="2"/>
      <c r="RV10" s="2"/>
      <c r="RW10" s="2"/>
      <c r="RX10" s="2"/>
      <c r="RY10" s="2"/>
      <c r="RZ10" s="2"/>
      <c r="SA10" s="2"/>
      <c r="SB10" s="2"/>
      <c r="SC10" s="2"/>
      <c r="SD10" s="2"/>
      <c r="SE10" s="2"/>
      <c r="SF10" s="2"/>
      <c r="SG10" s="2"/>
      <c r="SH10" s="2"/>
      <c r="SI10" s="2"/>
      <c r="SJ10" s="2"/>
      <c r="SK10" s="2"/>
      <c r="SL10" s="2"/>
      <c r="SM10" s="2"/>
      <c r="SN10" s="2"/>
      <c r="SO10" s="2"/>
      <c r="SP10" s="2"/>
      <c r="SQ10" s="2"/>
      <c r="SR10" s="2"/>
      <c r="SS10" s="2"/>
      <c r="ST10" s="2"/>
      <c r="SU10" s="2"/>
      <c r="SV10" s="2"/>
      <c r="SW10" s="2"/>
      <c r="SX10" s="2"/>
      <c r="SY10" s="2"/>
      <c r="SZ10" s="2"/>
      <c r="TA10" s="2"/>
      <c r="TB10" s="2"/>
      <c r="TC10" s="2"/>
      <c r="TD10" s="2"/>
      <c r="TE10" s="2"/>
      <c r="TF10" s="2"/>
      <c r="TG10" s="2"/>
      <c r="TH10" s="2"/>
      <c r="TI10" s="2"/>
      <c r="TJ10" s="2"/>
      <c r="TK10" s="2"/>
      <c r="TL10" s="2"/>
      <c r="TM10" s="2"/>
      <c r="TN10" s="2"/>
      <c r="TO10" s="2"/>
      <c r="TP10" s="2"/>
      <c r="TQ10" s="2"/>
      <c r="TR10" s="2"/>
      <c r="TS10" s="2"/>
      <c r="TT10" s="2"/>
      <c r="TU10" s="2"/>
      <c r="TV10" s="2"/>
      <c r="TW10" s="2"/>
      <c r="TX10" s="2"/>
      <c r="TY10" s="2"/>
      <c r="TZ10" s="2"/>
      <c r="UA10" s="2"/>
      <c r="UB10" s="2"/>
      <c r="UC10" s="2"/>
      <c r="UD10" s="2"/>
      <c r="UE10" s="2"/>
      <c r="UF10" s="2"/>
      <c r="UG10" s="2"/>
      <c r="UH10" s="2"/>
      <c r="UI10" s="2"/>
      <c r="UJ10" s="2"/>
      <c r="UK10" s="2"/>
      <c r="UL10" s="2"/>
      <c r="UM10" s="2"/>
      <c r="UN10" s="2"/>
      <c r="UO10" s="2"/>
      <c r="UP10" s="2"/>
      <c r="UQ10" s="2"/>
      <c r="UR10" s="2"/>
      <c r="US10" s="2"/>
      <c r="UT10" s="2"/>
      <c r="UU10" s="2"/>
      <c r="UV10" s="2"/>
      <c r="UW10" s="2"/>
      <c r="UX10" s="2"/>
      <c r="UY10" s="2"/>
      <c r="UZ10" s="2"/>
      <c r="VA10" s="2"/>
      <c r="VB10" s="2"/>
      <c r="VC10" s="2"/>
      <c r="VD10" s="2"/>
      <c r="VE10" s="2"/>
      <c r="VF10" s="2"/>
      <c r="VG10" s="2"/>
      <c r="VH10" s="2"/>
      <c r="VI10" s="2"/>
      <c r="VJ10" s="2"/>
      <c r="VK10" s="2"/>
      <c r="VL10" s="2"/>
      <c r="VM10" s="2"/>
      <c r="VN10" s="2"/>
      <c r="VO10" s="2"/>
      <c r="VP10" s="2"/>
      <c r="VQ10" s="2"/>
      <c r="VR10" s="2"/>
      <c r="VS10" s="2"/>
      <c r="VT10" s="2"/>
      <c r="VU10" s="2"/>
      <c r="VV10" s="2"/>
      <c r="VW10" s="2"/>
      <c r="VX10" s="2"/>
      <c r="VY10" s="2"/>
      <c r="VZ10" s="2"/>
      <c r="WA10" s="2"/>
      <c r="WB10" s="2"/>
      <c r="WC10" s="2"/>
      <c r="WD10" s="2"/>
      <c r="WE10" s="2"/>
      <c r="WF10" s="2"/>
      <c r="WG10" s="2"/>
      <c r="WH10" s="2"/>
      <c r="WI10" s="2"/>
      <c r="WJ10" s="2"/>
      <c r="WK10" s="2"/>
      <c r="WL10" s="2"/>
      <c r="WM10" s="2"/>
      <c r="WN10" s="2"/>
      <c r="WO10" s="2"/>
      <c r="WP10" s="2"/>
      <c r="WQ10" s="2"/>
      <c r="WR10" s="2"/>
      <c r="WS10" s="2"/>
      <c r="WT10" s="2"/>
      <c r="WU10" s="2"/>
      <c r="WV10" s="2"/>
      <c r="WW10" s="2"/>
      <c r="WX10" s="2"/>
      <c r="WY10" s="2"/>
      <c r="WZ10" s="2"/>
      <c r="XA10" s="2"/>
      <c r="XB10" s="2"/>
      <c r="XC10" s="2"/>
      <c r="XD10" s="2"/>
      <c r="XE10" s="2"/>
      <c r="XF10" s="2"/>
      <c r="XG10" s="2"/>
      <c r="XH10" s="2"/>
      <c r="XI10" s="2"/>
      <c r="XJ10" s="2"/>
      <c r="XK10" s="2"/>
      <c r="XL10" s="2"/>
      <c r="XM10" s="2"/>
      <c r="XN10" s="2"/>
      <c r="XO10" s="2"/>
      <c r="XP10" s="2"/>
      <c r="XQ10" s="2"/>
      <c r="XR10" s="2"/>
      <c r="XS10" s="2"/>
      <c r="XT10" s="2"/>
      <c r="XU10" s="2"/>
      <c r="XV10" s="2"/>
      <c r="XW10" s="2"/>
      <c r="XX10" s="2"/>
      <c r="XY10" s="2"/>
      <c r="XZ10" s="2"/>
      <c r="YA10" s="2"/>
      <c r="YB10" s="2"/>
      <c r="YC10" s="2"/>
      <c r="YD10" s="2"/>
      <c r="YE10" s="2"/>
      <c r="YF10" s="2"/>
      <c r="YG10" s="2"/>
      <c r="YH10" s="2"/>
      <c r="YI10" s="2"/>
      <c r="YJ10" s="2"/>
      <c r="YK10" s="2"/>
      <c r="YL10" s="2"/>
      <c r="YM10" s="2"/>
      <c r="YN10" s="2"/>
      <c r="YO10" s="2"/>
      <c r="YP10" s="2"/>
      <c r="YQ10" s="2"/>
      <c r="YR10" s="2"/>
      <c r="YS10" s="2"/>
      <c r="YT10" s="2"/>
      <c r="YU10" s="2"/>
      <c r="YV10" s="2"/>
      <c r="YW10" s="2"/>
      <c r="YX10" s="2"/>
      <c r="YY10" s="2"/>
      <c r="YZ10" s="2"/>
      <c r="ZA10" s="2"/>
      <c r="ZB10" s="2"/>
      <c r="ZC10" s="2"/>
      <c r="ZD10" s="2"/>
      <c r="ZE10" s="2"/>
      <c r="ZF10" s="2"/>
      <c r="ZG10" s="2"/>
      <c r="ZH10" s="2"/>
      <c r="ZI10" s="2"/>
      <c r="ZJ10" s="2"/>
      <c r="ZK10" s="2"/>
      <c r="ZL10" s="2"/>
      <c r="ZM10" s="2"/>
      <c r="ZN10" s="2"/>
      <c r="ZO10" s="2"/>
      <c r="ZP10" s="2"/>
      <c r="ZQ10" s="2"/>
      <c r="ZR10" s="2"/>
      <c r="ZS10" s="2"/>
      <c r="ZT10" s="2"/>
      <c r="ZU10" s="2"/>
      <c r="ZV10" s="2"/>
      <c r="ZW10" s="2"/>
      <c r="ZX10" s="2"/>
      <c r="ZY10" s="2"/>
      <c r="ZZ10" s="2"/>
      <c r="AAA10" s="2"/>
      <c r="AAB10" s="2"/>
      <c r="AAC10" s="2"/>
      <c r="AAD10" s="2"/>
      <c r="AAE10" s="2"/>
      <c r="AAF10" s="2"/>
      <c r="AAG10" s="2"/>
      <c r="AAH10" s="2"/>
      <c r="AAI10" s="2"/>
      <c r="AAJ10" s="2"/>
      <c r="AAK10" s="2"/>
      <c r="AAL10" s="2"/>
      <c r="AAM10" s="2"/>
      <c r="AAN10" s="2"/>
      <c r="AAO10" s="2"/>
      <c r="AAP10" s="2"/>
      <c r="AAQ10" s="2"/>
      <c r="AAR10" s="2"/>
      <c r="AAS10" s="2"/>
      <c r="AAT10" s="2"/>
      <c r="AAU10" s="2"/>
      <c r="AAV10" s="2"/>
      <c r="AAW10" s="2"/>
      <c r="AAX10" s="2"/>
      <c r="AAY10" s="2"/>
      <c r="AAZ10" s="2"/>
      <c r="ABA10" s="2"/>
      <c r="ABB10" s="2"/>
      <c r="ABC10" s="2"/>
      <c r="ABD10" s="2"/>
      <c r="ABE10" s="2"/>
      <c r="ABF10" s="2"/>
      <c r="ABG10" s="2"/>
      <c r="ABH10" s="2"/>
      <c r="ABI10" s="2"/>
      <c r="ABJ10" s="2"/>
      <c r="ABK10" s="2"/>
      <c r="ABL10" s="2"/>
      <c r="ABM10" s="2"/>
      <c r="ABN10" s="2"/>
      <c r="ABO10" s="2"/>
      <c r="ABP10" s="2"/>
      <c r="ABQ10" s="2"/>
      <c r="ABR10" s="2"/>
      <c r="ABS10" s="2"/>
      <c r="ABT10" s="2"/>
      <c r="ABU10" s="2"/>
      <c r="ABV10" s="2"/>
      <c r="ABW10" s="2"/>
      <c r="ABX10" s="2"/>
      <c r="ABY10" s="2"/>
      <c r="ABZ10" s="2"/>
      <c r="ACA10" s="2"/>
      <c r="ACB10" s="2"/>
      <c r="ACC10" s="2"/>
      <c r="ACD10" s="2"/>
      <c r="ACE10" s="2"/>
      <c r="ACF10" s="2"/>
      <c r="ACG10" s="2"/>
      <c r="ACH10" s="2"/>
      <c r="ACI10" s="2"/>
      <c r="ACJ10" s="2"/>
      <c r="ACK10" s="2"/>
      <c r="ACL10" s="2"/>
      <c r="ACM10" s="2"/>
      <c r="ACN10" s="2"/>
      <c r="ACO10" s="2"/>
      <c r="ACP10" s="2"/>
      <c r="ACQ10" s="2"/>
      <c r="ACR10" s="2"/>
      <c r="ACS10" s="2"/>
      <c r="ACT10" s="2"/>
      <c r="ACU10" s="2"/>
      <c r="ACV10" s="2"/>
      <c r="ACW10" s="2"/>
      <c r="ACX10" s="2"/>
      <c r="ACY10" s="2"/>
      <c r="ACZ10" s="2"/>
      <c r="ADA10" s="2"/>
      <c r="ADB10" s="2"/>
      <c r="ADC10" s="2"/>
      <c r="ADD10" s="2"/>
      <c r="ADE10" s="2"/>
      <c r="ADF10" s="2"/>
      <c r="ADG10" s="2"/>
      <c r="ADH10" s="2"/>
      <c r="ADI10" s="2"/>
      <c r="ADJ10" s="2"/>
      <c r="ADK10" s="2"/>
      <c r="ADL10" s="2"/>
      <c r="ADM10" s="2"/>
      <c r="ADN10" s="2"/>
      <c r="ADO10" s="2"/>
      <c r="ADP10" s="2"/>
      <c r="ADQ10" s="2"/>
      <c r="ADR10" s="2"/>
      <c r="ADS10" s="2"/>
      <c r="ADT10" s="2"/>
      <c r="ADU10" s="2"/>
      <c r="ADV10" s="2"/>
      <c r="ADW10" s="2"/>
      <c r="ADX10" s="2"/>
      <c r="ADY10" s="2"/>
      <c r="ADZ10" s="2"/>
      <c r="AEA10" s="2"/>
      <c r="AEB10" s="2"/>
      <c r="AEC10" s="2"/>
      <c r="AED10" s="2"/>
      <c r="AEE10" s="2"/>
      <c r="AEF10" s="2"/>
      <c r="AEG10" s="2"/>
      <c r="AEH10" s="2"/>
      <c r="AEI10" s="2"/>
      <c r="AEJ10" s="2"/>
      <c r="AEK10" s="2"/>
      <c r="AEL10" s="2"/>
      <c r="AEM10" s="2"/>
      <c r="AEN10" s="2"/>
      <c r="AEO10" s="2"/>
      <c r="AEP10" s="2"/>
      <c r="AEQ10" s="2"/>
      <c r="AER10" s="2"/>
      <c r="AES10" s="2"/>
      <c r="AET10" s="2"/>
      <c r="AEU10" s="2"/>
      <c r="AEV10" s="2"/>
      <c r="AEW10" s="2"/>
      <c r="AEX10" s="2"/>
      <c r="AEY10" s="2"/>
      <c r="AEZ10" s="2"/>
      <c r="AFA10" s="2"/>
      <c r="AFB10" s="2"/>
      <c r="AFC10" s="2"/>
      <c r="AFD10" s="2"/>
      <c r="AFE10" s="2"/>
      <c r="AFF10" s="2"/>
      <c r="AFG10" s="2"/>
      <c r="AFH10" s="2"/>
      <c r="AFI10" s="2"/>
      <c r="AFJ10" s="2"/>
      <c r="AFK10" s="2"/>
      <c r="AFL10" s="2"/>
      <c r="AFM10" s="2"/>
      <c r="AFN10" s="2"/>
      <c r="AFO10" s="2"/>
      <c r="AFP10" s="2"/>
      <c r="AFQ10" s="2"/>
      <c r="AFR10" s="2"/>
      <c r="AFS10" s="2"/>
      <c r="AFT10" s="2"/>
      <c r="AFU10" s="2"/>
      <c r="AFV10" s="2"/>
      <c r="AFW10" s="2"/>
      <c r="AFX10" s="2"/>
      <c r="AFY10" s="2"/>
      <c r="AFZ10" s="2"/>
      <c r="AGA10" s="2"/>
      <c r="AGB10" s="2"/>
      <c r="AGC10" s="2"/>
      <c r="AGD10" s="2"/>
      <c r="AGE10" s="2"/>
      <c r="AGF10" s="2"/>
      <c r="AGG10" s="2"/>
      <c r="AGH10" s="2"/>
      <c r="AGI10" s="2"/>
      <c r="AGJ10" s="2"/>
      <c r="AGK10" s="2"/>
      <c r="AGL10" s="2"/>
      <c r="AGM10" s="2"/>
      <c r="AGN10" s="2"/>
      <c r="AGO10" s="2"/>
      <c r="AGP10" s="2"/>
      <c r="AGQ10" s="2"/>
      <c r="AGR10" s="2"/>
      <c r="AGS10" s="2"/>
      <c r="AGT10" s="2"/>
      <c r="AGU10" s="2"/>
      <c r="AGV10" s="2"/>
      <c r="AGW10" s="2"/>
      <c r="AGX10" s="2"/>
      <c r="AGY10" s="2"/>
      <c r="AGZ10" s="2"/>
      <c r="AHA10" s="2"/>
      <c r="AHB10" s="2"/>
      <c r="AHC10" s="2"/>
      <c r="AHD10" s="2"/>
      <c r="AHE10" s="2"/>
      <c r="AHF10" s="2"/>
      <c r="AHG10" s="2"/>
      <c r="AHH10" s="2"/>
      <c r="AHI10" s="2"/>
      <c r="AHJ10" s="2"/>
      <c r="AHK10" s="2"/>
      <c r="AHL10" s="2"/>
      <c r="AHM10" s="2"/>
      <c r="AHN10" s="2"/>
      <c r="AHO10" s="2"/>
      <c r="AHP10" s="2"/>
      <c r="AHQ10" s="2"/>
      <c r="AHR10" s="2"/>
      <c r="AHS10" s="2"/>
      <c r="AHT10" s="2"/>
      <c r="AHU10" s="2"/>
      <c r="AHV10" s="2"/>
      <c r="AHW10" s="2"/>
      <c r="AHX10" s="2"/>
      <c r="AHY10" s="2"/>
      <c r="AHZ10" s="2"/>
      <c r="AIA10" s="2"/>
      <c r="AIB10" s="2"/>
      <c r="AIC10" s="2"/>
      <c r="AID10" s="2"/>
      <c r="AIE10" s="2"/>
      <c r="AIF10" s="2"/>
      <c r="AIG10" s="2"/>
      <c r="AIH10" s="2"/>
      <c r="AII10" s="2"/>
      <c r="AIJ10" s="2"/>
      <c r="AIK10" s="2"/>
      <c r="AIL10" s="2"/>
      <c r="AIM10" s="2"/>
      <c r="AIN10" s="2"/>
      <c r="AIO10" s="2"/>
      <c r="AIP10" s="2"/>
      <c r="AIQ10" s="2"/>
      <c r="AIR10" s="2"/>
      <c r="AIS10" s="2"/>
      <c r="AIT10" s="2"/>
      <c r="AIU10" s="2"/>
      <c r="AIV10" s="2"/>
      <c r="AIW10" s="2"/>
      <c r="AIX10" s="2"/>
      <c r="AIY10" s="2"/>
      <c r="AIZ10" s="2"/>
      <c r="AJA10" s="2"/>
      <c r="AJB10" s="2"/>
      <c r="AJC10" s="2"/>
      <c r="AJD10" s="2"/>
      <c r="AJE10" s="2"/>
      <c r="AJF10" s="2"/>
      <c r="AJG10" s="2"/>
      <c r="AJH10" s="2"/>
      <c r="AJI10" s="2"/>
      <c r="AJJ10" s="2"/>
      <c r="AJK10" s="2"/>
      <c r="AJL10" s="2"/>
      <c r="AJM10" s="2"/>
      <c r="AJN10" s="2"/>
      <c r="AJO10" s="2"/>
      <c r="AJP10" s="2"/>
      <c r="AJQ10" s="2"/>
      <c r="AJR10" s="2"/>
      <c r="AJS10" s="2"/>
      <c r="AJT10" s="2"/>
      <c r="AJU10" s="2"/>
      <c r="AJV10" s="2"/>
      <c r="AJW10" s="2"/>
      <c r="AJX10" s="2"/>
      <c r="AJY10" s="2"/>
      <c r="AJZ10" s="2"/>
      <c r="AKA10" s="2"/>
      <c r="AKB10" s="2"/>
      <c r="AKC10" s="2"/>
      <c r="AKD10" s="2"/>
      <c r="AKE10" s="2"/>
      <c r="AKF10" s="2"/>
      <c r="AKG10" s="2"/>
      <c r="AKH10" s="2"/>
      <c r="AKI10" s="2"/>
      <c r="AKJ10" s="2"/>
      <c r="AKK10" s="2"/>
      <c r="AKL10" s="2"/>
      <c r="AKM10" s="2"/>
      <c r="AKN10" s="2"/>
      <c r="AKO10" s="2"/>
      <c r="AKP10" s="2"/>
      <c r="AKQ10" s="2"/>
      <c r="AKR10" s="2"/>
      <c r="AKS10" s="2"/>
      <c r="AKT10" s="2"/>
      <c r="AKU10" s="2"/>
      <c r="AKV10" s="2"/>
      <c r="AKW10" s="2"/>
      <c r="AKX10" s="2"/>
      <c r="AKY10" s="2"/>
      <c r="AKZ10" s="2"/>
      <c r="ALA10" s="2"/>
      <c r="ALB10" s="2"/>
      <c r="ALC10" s="2"/>
      <c r="ALD10" s="2"/>
      <c r="ALE10" s="2"/>
      <c r="ALF10" s="2"/>
      <c r="ALG10" s="2"/>
      <c r="ALH10" s="2"/>
      <c r="ALI10" s="2"/>
      <c r="ALJ10" s="2"/>
      <c r="ALK10" s="2"/>
      <c r="ALL10" s="2"/>
      <c r="ALM10" s="2"/>
      <c r="ALN10" s="2"/>
      <c r="ALO10" s="2"/>
      <c r="ALP10" s="2"/>
      <c r="ALQ10" s="2"/>
      <c r="ALR10" s="2"/>
      <c r="ALS10" s="2"/>
      <c r="ALT10" s="2"/>
      <c r="ALU10" s="2"/>
      <c r="ALV10" s="2"/>
      <c r="ALW10" s="2"/>
      <c r="ALX10" s="2"/>
      <c r="ALY10" s="2"/>
      <c r="ALZ10" s="2"/>
      <c r="AMA10" s="2"/>
      <c r="AMB10" s="2"/>
      <c r="AMC10" s="2"/>
      <c r="AMD10" s="2"/>
      <c r="AME10" s="2"/>
      <c r="AMF10" s="2"/>
      <c r="AMG10" s="2"/>
      <c r="AMH10" s="2"/>
      <c r="AMI10" s="2"/>
      <c r="AMJ10" s="2"/>
      <c r="AMK10" s="2"/>
      <c r="AML10" s="2"/>
      <c r="AMM10" s="2"/>
      <c r="AMN10" s="2"/>
      <c r="AMO10" s="2"/>
      <c r="AMP10" s="2"/>
      <c r="AMQ10" s="2"/>
      <c r="AMR10" s="2"/>
      <c r="AMS10" s="2"/>
      <c r="AMT10" s="2"/>
      <c r="AMU10" s="2"/>
      <c r="AMV10" s="2"/>
      <c r="AMW10" s="2"/>
      <c r="AMX10" s="2"/>
      <c r="AMY10" s="2"/>
      <c r="AMZ10" s="2"/>
      <c r="ANA10" s="2"/>
      <c r="ANB10" s="2"/>
      <c r="ANC10" s="2"/>
      <c r="AND10" s="2"/>
      <c r="ANE10" s="2"/>
      <c r="ANF10" s="2"/>
      <c r="ANG10" s="2"/>
      <c r="ANH10" s="2"/>
      <c r="ANI10" s="2"/>
      <c r="ANJ10" s="2"/>
      <c r="ANK10" s="2"/>
      <c r="ANL10" s="2"/>
      <c r="ANM10" s="2"/>
      <c r="ANN10" s="2"/>
      <c r="ANO10" s="2"/>
      <c r="ANP10" s="2"/>
      <c r="ANQ10" s="2"/>
      <c r="ANR10" s="2"/>
      <c r="ANS10" s="2"/>
      <c r="ANT10" s="2"/>
      <c r="ANU10" s="2"/>
      <c r="ANV10" s="2"/>
      <c r="ANW10" s="2"/>
      <c r="ANX10" s="2"/>
      <c r="ANY10" s="2"/>
      <c r="ANZ10" s="2"/>
      <c r="AOA10" s="2"/>
      <c r="AOB10" s="2"/>
      <c r="AOC10" s="2"/>
      <c r="AOD10" s="2"/>
      <c r="AOE10" s="2"/>
      <c r="AOF10" s="2"/>
      <c r="AOG10" s="2"/>
      <c r="AOH10" s="2"/>
      <c r="AOI10" s="2"/>
      <c r="AOJ10" s="2"/>
      <c r="AOK10" s="2"/>
      <c r="AOL10" s="2"/>
      <c r="AOM10" s="2"/>
      <c r="AON10" s="2"/>
      <c r="AOO10" s="2"/>
      <c r="AOP10" s="2"/>
      <c r="AOQ10" s="2"/>
      <c r="AOR10" s="2"/>
      <c r="AOS10" s="2"/>
      <c r="AOT10" s="2"/>
      <c r="AOU10" s="2"/>
      <c r="AOV10" s="2"/>
      <c r="AOW10" s="2"/>
      <c r="AOX10" s="2"/>
      <c r="AOY10" s="2"/>
      <c r="AOZ10" s="2"/>
      <c r="APA10" s="2"/>
      <c r="APB10" s="2"/>
      <c r="APC10" s="2"/>
      <c r="APD10" s="2"/>
      <c r="APE10" s="2"/>
      <c r="APF10" s="2"/>
      <c r="APG10" s="2"/>
      <c r="APH10" s="2"/>
      <c r="API10" s="2"/>
      <c r="APJ10" s="2"/>
      <c r="APK10" s="2"/>
      <c r="APL10" s="2"/>
      <c r="APM10" s="2"/>
      <c r="APN10" s="2"/>
      <c r="APO10" s="2"/>
      <c r="APP10" s="2"/>
      <c r="APQ10" s="2"/>
      <c r="APR10" s="2"/>
      <c r="APS10" s="2"/>
      <c r="APT10" s="2"/>
      <c r="APU10" s="2"/>
      <c r="APV10" s="2"/>
      <c r="APW10" s="2"/>
      <c r="APX10" s="2"/>
      <c r="APY10" s="2"/>
      <c r="APZ10" s="2"/>
      <c r="AQA10" s="2"/>
      <c r="AQB10" s="2"/>
      <c r="AQC10" s="2"/>
      <c r="AQD10" s="2"/>
      <c r="AQE10" s="2"/>
      <c r="AQF10" s="2"/>
      <c r="AQG10" s="2"/>
      <c r="AQH10" s="2"/>
      <c r="AQI10" s="2"/>
      <c r="AQJ10" s="2"/>
      <c r="AQK10" s="2"/>
      <c r="AQL10" s="2"/>
      <c r="AQM10" s="2"/>
      <c r="AQN10" s="2"/>
      <c r="AQO10" s="2"/>
      <c r="AQP10" s="2"/>
      <c r="AQQ10" s="2"/>
      <c r="AQR10" s="2"/>
      <c r="AQS10" s="2"/>
      <c r="AQT10" s="2"/>
      <c r="AQU10" s="2"/>
      <c r="AQV10" s="2"/>
      <c r="AQW10" s="2"/>
      <c r="AQX10" s="2"/>
      <c r="AQY10" s="2"/>
      <c r="AQZ10" s="2"/>
      <c r="ARA10" s="2"/>
      <c r="ARB10" s="2"/>
      <c r="ARC10" s="2"/>
      <c r="ARD10" s="2"/>
      <c r="ARE10" s="2"/>
      <c r="ARF10" s="2"/>
      <c r="ARG10" s="2"/>
      <c r="ARH10" s="2"/>
      <c r="ARI10" s="2"/>
      <c r="ARJ10" s="2"/>
      <c r="ARK10" s="2"/>
      <c r="ARL10" s="2"/>
      <c r="ARM10" s="2"/>
      <c r="ARN10" s="2"/>
      <c r="ARO10" s="2"/>
      <c r="ARP10" s="2"/>
      <c r="ARQ10" s="2"/>
      <c r="ARR10" s="2"/>
      <c r="ARS10" s="2"/>
      <c r="ART10" s="2"/>
      <c r="ARU10" s="2"/>
      <c r="ARV10" s="2"/>
      <c r="ARW10" s="2"/>
      <c r="ARX10" s="2"/>
      <c r="ARY10" s="2"/>
      <c r="ARZ10" s="2"/>
      <c r="ASA10" s="2"/>
      <c r="ASB10" s="2"/>
      <c r="ASC10" s="2"/>
      <c r="ASD10" s="2"/>
      <c r="ASE10" s="2"/>
      <c r="ASF10" s="2"/>
      <c r="ASG10" s="2"/>
      <c r="ASH10" s="2"/>
      <c r="ASI10" s="2"/>
      <c r="ASJ10" s="2"/>
      <c r="ASK10" s="2"/>
      <c r="ASL10" s="2"/>
      <c r="ASM10" s="2"/>
      <c r="ASN10" s="2"/>
      <c r="ASO10" s="2"/>
      <c r="ASP10" s="2"/>
      <c r="ASQ10" s="2"/>
      <c r="ASR10" s="2"/>
      <c r="ASS10" s="2"/>
      <c r="AST10" s="2"/>
      <c r="ASU10" s="2"/>
      <c r="ASV10" s="2"/>
      <c r="ASW10" s="2"/>
      <c r="ASX10" s="2"/>
      <c r="ASY10" s="2"/>
      <c r="ASZ10" s="2"/>
      <c r="ATA10" s="2"/>
      <c r="ATB10" s="2"/>
      <c r="ATC10" s="2"/>
      <c r="ATD10" s="2"/>
      <c r="ATE10" s="2"/>
      <c r="ATF10" s="2"/>
      <c r="ATG10" s="2"/>
      <c r="ATH10" s="2"/>
      <c r="ATI10" s="2"/>
      <c r="ATJ10" s="2"/>
      <c r="ATK10" s="2"/>
      <c r="ATL10" s="2"/>
      <c r="ATM10" s="2"/>
      <c r="ATN10" s="2"/>
      <c r="ATO10" s="2"/>
      <c r="ATP10" s="2"/>
      <c r="ATQ10" s="2"/>
      <c r="ATR10" s="2"/>
      <c r="ATS10" s="2"/>
      <c r="ATT10" s="2"/>
      <c r="ATU10" s="2"/>
      <c r="ATV10" s="2"/>
      <c r="ATW10" s="2"/>
      <c r="ATX10" s="2"/>
      <c r="ATY10" s="2"/>
      <c r="ATZ10" s="2"/>
      <c r="AUA10" s="2"/>
      <c r="AUB10" s="2"/>
      <c r="AUC10" s="2"/>
      <c r="AUD10" s="2"/>
      <c r="AUE10" s="2"/>
      <c r="AUF10" s="2"/>
      <c r="AUG10" s="2"/>
      <c r="AUH10" s="2"/>
      <c r="AUI10" s="2"/>
      <c r="AUJ10" s="2"/>
      <c r="AUK10" s="2"/>
      <c r="AUL10" s="2"/>
      <c r="AUM10" s="2"/>
      <c r="AUN10" s="2"/>
      <c r="AUO10" s="2"/>
      <c r="AUP10" s="2"/>
      <c r="AUQ10" s="2"/>
      <c r="AUR10" s="2"/>
      <c r="AUS10" s="2"/>
      <c r="AUT10" s="2"/>
      <c r="AUU10" s="2"/>
      <c r="AUV10" s="2"/>
      <c r="AUW10" s="2"/>
      <c r="AUX10" s="2"/>
      <c r="AUY10" s="2"/>
      <c r="AUZ10" s="2"/>
      <c r="AVA10" s="2"/>
      <c r="AVB10" s="2"/>
      <c r="AVC10" s="2"/>
      <c r="AVD10" s="2"/>
      <c r="AVE10" s="2"/>
      <c r="AVF10" s="2"/>
      <c r="AVG10" s="2"/>
      <c r="AVH10" s="2"/>
      <c r="AVI10" s="2"/>
      <c r="AVJ10" s="2"/>
      <c r="AVK10" s="2"/>
      <c r="AVL10" s="2"/>
      <c r="AVM10" s="2"/>
      <c r="AVN10" s="2"/>
      <c r="AVO10" s="2"/>
      <c r="AVP10" s="2"/>
      <c r="AVQ10" s="2"/>
      <c r="AVR10" s="2"/>
      <c r="AVS10" s="2"/>
      <c r="AVT10" s="2"/>
      <c r="AVU10" s="2"/>
      <c r="AVV10" s="2"/>
      <c r="AVW10" s="2"/>
      <c r="AVX10" s="2"/>
      <c r="AVY10" s="2"/>
      <c r="AVZ10" s="2"/>
      <c r="AWA10" s="2"/>
      <c r="AWB10" s="2"/>
      <c r="AWC10" s="2"/>
      <c r="AWD10" s="2"/>
      <c r="AWE10" s="2"/>
      <c r="AWF10" s="2"/>
      <c r="AWG10" s="2"/>
      <c r="AWH10" s="2"/>
      <c r="AWI10" s="2"/>
      <c r="AWJ10" s="2"/>
      <c r="AWK10" s="2"/>
      <c r="AWL10" s="2"/>
      <c r="AWM10" s="2"/>
      <c r="AWN10" s="2"/>
      <c r="AWO10" s="2"/>
      <c r="AWP10" s="2"/>
      <c r="AWQ10" s="2"/>
      <c r="AWR10" s="2"/>
      <c r="AWS10" s="2"/>
      <c r="AWT10" s="2"/>
      <c r="AWU10" s="2"/>
      <c r="AWV10" s="2"/>
      <c r="AWW10" s="2"/>
      <c r="AWX10" s="2"/>
      <c r="AWY10" s="2"/>
      <c r="AWZ10" s="2"/>
      <c r="AXA10" s="2"/>
      <c r="AXB10" s="2"/>
      <c r="AXC10" s="2"/>
      <c r="AXD10" s="2"/>
      <c r="AXE10" s="2"/>
      <c r="AXF10" s="2"/>
      <c r="AXG10" s="2"/>
      <c r="AXH10" s="2"/>
      <c r="AXI10" s="2"/>
      <c r="AXJ10" s="2"/>
      <c r="AXK10" s="2"/>
      <c r="AXL10" s="2"/>
      <c r="AXM10" s="2"/>
      <c r="AXN10" s="2"/>
      <c r="AXO10" s="2"/>
      <c r="AXP10" s="2"/>
      <c r="AXQ10" s="2"/>
      <c r="AXR10" s="2"/>
      <c r="AXS10" s="2"/>
      <c r="AXT10" s="2"/>
      <c r="AXU10" s="2"/>
      <c r="AXV10" s="2"/>
      <c r="AXW10" s="2"/>
      <c r="AXX10" s="2"/>
      <c r="AXY10" s="2"/>
      <c r="AXZ10" s="2"/>
      <c r="AYA10" s="2"/>
      <c r="AYB10" s="2"/>
      <c r="AYC10" s="2"/>
      <c r="AYD10" s="2"/>
      <c r="AYE10" s="2"/>
      <c r="AYF10" s="2"/>
      <c r="AYG10" s="2"/>
      <c r="AYH10" s="2"/>
      <c r="AYI10" s="2"/>
      <c r="AYJ10" s="2"/>
      <c r="AYK10" s="2"/>
      <c r="AYL10" s="2"/>
      <c r="AYM10" s="2"/>
      <c r="AYN10" s="2"/>
      <c r="AYO10" s="2"/>
      <c r="AYP10" s="2"/>
      <c r="AYQ10" s="2"/>
      <c r="AYR10" s="2"/>
      <c r="AYS10" s="2"/>
      <c r="AYT10" s="2"/>
      <c r="AYU10" s="2"/>
      <c r="AYV10" s="2"/>
      <c r="AYW10" s="2"/>
      <c r="AYX10" s="2"/>
      <c r="AYY10" s="2"/>
      <c r="AYZ10" s="2"/>
      <c r="AZA10" s="2"/>
      <c r="AZB10" s="2"/>
      <c r="AZC10" s="2"/>
      <c r="AZD10" s="2"/>
      <c r="AZE10" s="2"/>
      <c r="AZF10" s="2"/>
      <c r="AZG10" s="2"/>
      <c r="AZH10" s="2"/>
      <c r="AZI10" s="2"/>
      <c r="AZJ10" s="2"/>
      <c r="AZK10" s="2"/>
      <c r="AZL10" s="2"/>
      <c r="AZM10" s="2"/>
      <c r="AZN10" s="2"/>
      <c r="AZO10" s="2"/>
      <c r="AZP10" s="2"/>
      <c r="AZQ10" s="2"/>
      <c r="AZR10" s="2"/>
      <c r="AZS10" s="2"/>
      <c r="AZT10" s="2"/>
      <c r="AZU10" s="2"/>
      <c r="AZV10" s="2"/>
      <c r="AZW10" s="2"/>
      <c r="AZX10" s="2"/>
      <c r="AZY10" s="2"/>
      <c r="AZZ10" s="2"/>
      <c r="BAA10" s="2"/>
      <c r="BAB10" s="2"/>
      <c r="BAC10" s="2"/>
      <c r="BAD10" s="2"/>
      <c r="BAE10" s="2"/>
      <c r="BAF10" s="2"/>
      <c r="BAG10" s="2"/>
      <c r="BAH10" s="2"/>
      <c r="BAI10" s="2"/>
      <c r="BAJ10" s="2"/>
      <c r="BAK10" s="2"/>
      <c r="BAL10" s="2"/>
      <c r="BAM10" s="2"/>
      <c r="BAN10" s="2"/>
      <c r="BAO10" s="2"/>
      <c r="BAP10" s="2"/>
      <c r="BAQ10" s="2"/>
      <c r="BAR10" s="2"/>
      <c r="BAS10" s="2"/>
      <c r="BAT10" s="2"/>
      <c r="BAU10" s="2"/>
      <c r="BAV10" s="2"/>
      <c r="BAW10" s="2"/>
      <c r="BAX10" s="2"/>
      <c r="BAY10" s="2"/>
      <c r="BAZ10" s="2"/>
      <c r="BBA10" s="2"/>
      <c r="BBB10" s="2"/>
      <c r="BBC10" s="2"/>
      <c r="BBD10" s="2"/>
      <c r="BBE10" s="2"/>
      <c r="BBF10" s="2"/>
      <c r="BBG10" s="2"/>
      <c r="BBH10" s="2"/>
      <c r="BBI10" s="2"/>
      <c r="BBJ10" s="2"/>
      <c r="BBK10" s="2"/>
      <c r="BBL10" s="2"/>
      <c r="BBM10" s="2"/>
      <c r="BBN10" s="2"/>
      <c r="BBO10" s="2"/>
      <c r="BBP10" s="2"/>
      <c r="BBQ10" s="2"/>
      <c r="BBR10" s="2"/>
      <c r="BBS10" s="2"/>
      <c r="BBT10" s="2"/>
      <c r="BBU10" s="2"/>
      <c r="BBV10" s="2"/>
      <c r="BBW10" s="2"/>
      <c r="BBX10" s="2"/>
      <c r="BBY10" s="2"/>
      <c r="BBZ10" s="2"/>
      <c r="BCA10" s="2"/>
      <c r="BCB10" s="2"/>
      <c r="BCC10" s="2"/>
      <c r="BCD10" s="2"/>
      <c r="BCE10" s="2"/>
      <c r="BCF10" s="2"/>
      <c r="BCG10" s="2"/>
      <c r="BCH10" s="2"/>
      <c r="BCI10" s="2"/>
      <c r="BCJ10" s="2"/>
      <c r="BCK10" s="2"/>
      <c r="BCL10" s="2"/>
      <c r="BCM10" s="2"/>
      <c r="BCN10" s="2"/>
      <c r="BCO10" s="2"/>
      <c r="BCP10" s="2"/>
      <c r="BCQ10" s="2"/>
      <c r="BCR10" s="2"/>
      <c r="BCS10" s="2"/>
      <c r="BCT10" s="2"/>
      <c r="BCU10" s="2"/>
      <c r="BCV10" s="2"/>
      <c r="BCW10" s="2"/>
      <c r="BCX10" s="2"/>
      <c r="BCY10" s="2"/>
      <c r="BCZ10" s="2"/>
      <c r="BDA10" s="2"/>
      <c r="BDB10" s="2"/>
      <c r="BDC10" s="2"/>
      <c r="BDD10" s="2"/>
      <c r="BDE10" s="2"/>
      <c r="BDF10" s="2"/>
      <c r="BDG10" s="2"/>
      <c r="BDH10" s="2"/>
      <c r="BDI10" s="2"/>
      <c r="BDJ10" s="2"/>
      <c r="BDK10" s="2"/>
      <c r="BDL10" s="2"/>
      <c r="BDM10" s="2"/>
      <c r="BDN10" s="2"/>
      <c r="BDO10" s="2"/>
      <c r="BDP10" s="2"/>
      <c r="BDQ10" s="2"/>
      <c r="BDR10" s="2"/>
      <c r="BDS10" s="2"/>
      <c r="BDT10" s="2"/>
      <c r="BDU10" s="2"/>
      <c r="BDV10" s="2"/>
      <c r="BDW10" s="2"/>
      <c r="BDX10" s="2"/>
      <c r="BDY10" s="2"/>
      <c r="BDZ10" s="2"/>
      <c r="BEA10" s="2"/>
      <c r="BEB10" s="2"/>
      <c r="BEC10" s="2"/>
      <c r="BED10" s="2"/>
      <c r="BEE10" s="2"/>
      <c r="BEF10" s="2"/>
      <c r="BEG10" s="2"/>
      <c r="BEH10" s="2"/>
      <c r="BEI10" s="2"/>
      <c r="BEJ10" s="2"/>
      <c r="BEK10" s="2"/>
      <c r="BEL10" s="2"/>
      <c r="BEM10" s="2"/>
      <c r="BEN10" s="2"/>
      <c r="BEO10" s="2"/>
      <c r="BEP10" s="2"/>
      <c r="BEQ10" s="2"/>
      <c r="BER10" s="2"/>
      <c r="BES10" s="2"/>
      <c r="BET10" s="2"/>
      <c r="BEU10" s="2"/>
      <c r="BEV10" s="2"/>
      <c r="BEW10" s="2"/>
      <c r="BEX10" s="2"/>
      <c r="BEY10" s="2"/>
      <c r="BEZ10" s="2"/>
      <c r="BFA10" s="2"/>
      <c r="BFB10" s="2"/>
      <c r="BFC10" s="2"/>
      <c r="BFD10" s="2"/>
      <c r="BFE10" s="2"/>
      <c r="BFF10" s="2"/>
      <c r="BFG10" s="2"/>
      <c r="BFH10" s="2"/>
      <c r="BFI10" s="2"/>
      <c r="BFJ10" s="2"/>
      <c r="BFK10" s="2"/>
      <c r="BFL10" s="2"/>
      <c r="BFM10" s="2"/>
      <c r="BFN10" s="2"/>
      <c r="BFO10" s="2"/>
      <c r="BFP10" s="2"/>
      <c r="BFQ10" s="2"/>
      <c r="BFR10" s="2"/>
      <c r="BFS10" s="2"/>
      <c r="BFT10" s="2"/>
      <c r="BFU10" s="2"/>
      <c r="BFV10" s="2"/>
      <c r="BFW10" s="2"/>
      <c r="BFX10" s="2"/>
      <c r="BFY10" s="2"/>
      <c r="BFZ10" s="2"/>
      <c r="BGA10" s="2"/>
      <c r="BGB10" s="2"/>
      <c r="BGC10" s="2"/>
      <c r="BGD10" s="2"/>
      <c r="BGE10" s="2"/>
      <c r="BGF10" s="2"/>
      <c r="BGG10" s="2"/>
      <c r="BGH10" s="2"/>
      <c r="BGI10" s="2"/>
      <c r="BGJ10" s="2"/>
      <c r="BGK10" s="2"/>
      <c r="BGL10" s="2"/>
      <c r="BGM10" s="2"/>
      <c r="BGN10" s="2"/>
      <c r="BGO10" s="2"/>
      <c r="BGP10" s="2"/>
      <c r="BGQ10" s="2"/>
      <c r="BGR10" s="2"/>
      <c r="BGS10" s="2"/>
      <c r="BGT10" s="2"/>
      <c r="BGU10" s="2"/>
      <c r="BGV10" s="2"/>
      <c r="BGW10" s="2"/>
      <c r="BGX10" s="2"/>
      <c r="BGY10" s="2"/>
      <c r="BGZ10" s="2"/>
      <c r="BHA10" s="2"/>
      <c r="BHB10" s="2"/>
      <c r="BHC10" s="2"/>
      <c r="BHD10" s="2"/>
      <c r="BHE10" s="2"/>
      <c r="BHF10" s="2"/>
      <c r="BHG10" s="2"/>
      <c r="BHH10" s="2"/>
      <c r="BHI10" s="2"/>
      <c r="BHJ10" s="2"/>
      <c r="BHK10" s="2"/>
      <c r="BHL10" s="2"/>
      <c r="BHM10" s="2"/>
      <c r="BHN10" s="2"/>
      <c r="BHO10" s="2"/>
      <c r="BHP10" s="2"/>
      <c r="BHQ10" s="2"/>
      <c r="BHR10" s="2"/>
      <c r="BHS10" s="2"/>
      <c r="BHT10" s="2"/>
      <c r="BHU10" s="2"/>
      <c r="BHV10" s="2"/>
      <c r="BHW10" s="2"/>
      <c r="BHX10" s="2"/>
      <c r="BHY10" s="2"/>
      <c r="BHZ10" s="2"/>
      <c r="BIA10" s="2"/>
      <c r="BIB10" s="2"/>
      <c r="BIC10" s="2"/>
      <c r="BID10" s="2"/>
      <c r="BIE10" s="2"/>
      <c r="BIF10" s="2"/>
      <c r="BIG10" s="2"/>
      <c r="BIH10" s="2"/>
      <c r="BII10" s="2"/>
      <c r="BIJ10" s="2"/>
      <c r="BIK10" s="2"/>
      <c r="BIL10" s="2"/>
      <c r="BIM10" s="2"/>
      <c r="BIN10" s="2"/>
      <c r="BIO10" s="2"/>
      <c r="BIP10" s="2"/>
      <c r="BIQ10" s="2"/>
      <c r="BIR10" s="2"/>
      <c r="BIS10" s="2"/>
      <c r="BIT10" s="2"/>
      <c r="BIU10" s="2"/>
      <c r="BIV10" s="2"/>
      <c r="BIW10" s="2"/>
      <c r="BIX10" s="2"/>
      <c r="BIY10" s="2"/>
      <c r="BIZ10" s="2"/>
      <c r="BJA10" s="2"/>
      <c r="BJB10" s="2"/>
      <c r="BJC10" s="2"/>
      <c r="BJD10" s="2"/>
      <c r="BJE10" s="2"/>
      <c r="BJF10" s="2"/>
      <c r="BJG10" s="2"/>
      <c r="BJH10" s="2"/>
      <c r="BJI10" s="2"/>
      <c r="BJJ10" s="2"/>
      <c r="BJK10" s="2"/>
      <c r="BJL10" s="2"/>
      <c r="BJM10" s="2"/>
      <c r="BJN10" s="2"/>
      <c r="BJO10" s="2"/>
      <c r="BJP10" s="2"/>
      <c r="BJQ10" s="2"/>
      <c r="BJR10" s="2"/>
      <c r="BJS10" s="2"/>
      <c r="BJT10" s="2"/>
      <c r="BJU10" s="2"/>
      <c r="BJV10" s="2"/>
      <c r="BJW10" s="2"/>
      <c r="BJX10" s="2"/>
      <c r="BJY10" s="2"/>
      <c r="BJZ10" s="2"/>
      <c r="BKA10" s="2"/>
      <c r="BKB10" s="2"/>
      <c r="BKC10" s="2"/>
      <c r="BKD10" s="2"/>
      <c r="BKE10" s="2"/>
      <c r="BKF10" s="2"/>
      <c r="BKG10" s="2"/>
      <c r="BKH10" s="2"/>
      <c r="BKI10" s="2"/>
      <c r="BKJ10" s="2"/>
      <c r="BKK10" s="2"/>
      <c r="BKL10" s="2"/>
      <c r="BKM10" s="2"/>
      <c r="BKN10" s="2"/>
      <c r="BKO10" s="2"/>
      <c r="BKP10" s="2"/>
      <c r="BKQ10" s="2"/>
      <c r="BKR10" s="2"/>
      <c r="BKS10" s="2"/>
      <c r="BKT10" s="2"/>
      <c r="BKU10" s="2"/>
      <c r="BKV10" s="2"/>
      <c r="BKW10" s="2"/>
      <c r="BKX10" s="2"/>
      <c r="BKY10" s="2"/>
      <c r="BKZ10" s="2"/>
      <c r="BLA10" s="2"/>
      <c r="BLB10" s="2"/>
      <c r="BLC10" s="2"/>
      <c r="BLD10" s="2"/>
      <c r="BLE10" s="2"/>
      <c r="BLF10" s="2"/>
      <c r="BLG10" s="2"/>
      <c r="BLH10" s="2"/>
      <c r="BLI10" s="2"/>
      <c r="BLJ10" s="2"/>
      <c r="BLK10" s="2"/>
      <c r="BLL10" s="2"/>
      <c r="BLM10" s="2"/>
      <c r="BLN10" s="2"/>
      <c r="BLO10" s="2"/>
      <c r="BLP10" s="2"/>
      <c r="BLQ10" s="2"/>
      <c r="BLR10" s="2"/>
      <c r="BLS10" s="2"/>
      <c r="BLT10" s="2"/>
      <c r="BLU10" s="2"/>
      <c r="BLV10" s="2"/>
      <c r="BLW10" s="2"/>
      <c r="BLX10" s="2"/>
      <c r="BLY10" s="2"/>
      <c r="BLZ10" s="2"/>
      <c r="BMA10" s="2"/>
      <c r="BMB10" s="2"/>
      <c r="BMC10" s="2"/>
      <c r="BMD10" s="2"/>
      <c r="BME10" s="2"/>
      <c r="BMF10" s="2"/>
      <c r="BMG10" s="2"/>
      <c r="BMH10" s="2"/>
      <c r="BMI10" s="2"/>
      <c r="BMJ10" s="2"/>
      <c r="BMK10" s="2"/>
      <c r="BML10" s="2"/>
      <c r="BMM10" s="2"/>
      <c r="BMN10" s="2"/>
      <c r="BMO10" s="2"/>
      <c r="BMP10" s="2"/>
      <c r="BMQ10" s="2"/>
      <c r="BMR10" s="2"/>
      <c r="BMS10" s="2"/>
      <c r="BMT10" s="2"/>
      <c r="BMU10" s="2"/>
      <c r="BMV10" s="2"/>
      <c r="BMW10" s="2"/>
      <c r="BMX10" s="2"/>
      <c r="BMY10" s="2"/>
      <c r="BMZ10" s="2"/>
      <c r="BNA10" s="2"/>
      <c r="BNB10" s="2"/>
      <c r="BNC10" s="2"/>
      <c r="BND10" s="2"/>
      <c r="BNE10" s="2"/>
      <c r="BNF10" s="2"/>
      <c r="BNG10" s="2"/>
      <c r="BNH10" s="2"/>
      <c r="BNI10" s="2"/>
      <c r="BNJ10" s="2"/>
      <c r="BNK10" s="2"/>
      <c r="BNL10" s="2"/>
      <c r="BNM10" s="2"/>
      <c r="BNN10" s="2"/>
      <c r="BNO10" s="2"/>
      <c r="BNP10" s="2"/>
      <c r="BNQ10" s="2"/>
      <c r="BNR10" s="2"/>
      <c r="BNS10" s="2"/>
      <c r="BNT10" s="2"/>
      <c r="BNU10" s="2"/>
      <c r="BNV10" s="2"/>
      <c r="BNW10" s="2"/>
      <c r="BNX10" s="2"/>
      <c r="BNY10" s="2"/>
      <c r="BNZ10" s="2"/>
      <c r="BOA10" s="2"/>
      <c r="BOB10" s="2"/>
      <c r="BOC10" s="2"/>
      <c r="BOD10" s="2"/>
      <c r="BOE10" s="2"/>
      <c r="BOF10" s="2"/>
      <c r="BOG10" s="2"/>
      <c r="BOH10" s="2"/>
      <c r="BOI10" s="2"/>
      <c r="BOJ10" s="2"/>
      <c r="BOK10" s="2"/>
      <c r="BOL10" s="2"/>
      <c r="BOM10" s="2"/>
      <c r="BON10" s="2"/>
      <c r="BOO10" s="2"/>
      <c r="BOP10" s="2"/>
      <c r="BOQ10" s="2"/>
      <c r="BOR10" s="2"/>
      <c r="BOS10" s="2"/>
      <c r="BOT10" s="2"/>
      <c r="BOU10" s="2"/>
      <c r="BOV10" s="2"/>
      <c r="BOW10" s="2"/>
      <c r="BOX10" s="2"/>
      <c r="BOY10" s="2"/>
      <c r="BOZ10" s="2"/>
      <c r="BPA10" s="2"/>
      <c r="BPB10" s="2"/>
      <c r="BPC10" s="2"/>
      <c r="BPD10" s="2"/>
      <c r="BPE10" s="2"/>
      <c r="BPF10" s="2"/>
      <c r="BPG10" s="2"/>
      <c r="BPH10" s="2"/>
      <c r="BPI10" s="2"/>
      <c r="BPJ10" s="2"/>
      <c r="BPK10" s="2"/>
      <c r="BPL10" s="2"/>
      <c r="BPM10" s="2"/>
      <c r="BPN10" s="2"/>
      <c r="BPO10" s="2"/>
      <c r="BPP10" s="2"/>
      <c r="BPQ10" s="2"/>
      <c r="BPR10" s="2"/>
      <c r="BPS10" s="2"/>
      <c r="BPT10" s="2"/>
      <c r="BPU10" s="2"/>
      <c r="BPV10" s="2"/>
      <c r="BPW10" s="2"/>
      <c r="BPX10" s="2"/>
      <c r="BPY10" s="2"/>
      <c r="BPZ10" s="2"/>
      <c r="BQA10" s="2"/>
      <c r="BQB10" s="2"/>
      <c r="BQC10" s="2"/>
      <c r="BQD10" s="2"/>
      <c r="BQE10" s="2"/>
      <c r="BQF10" s="2"/>
      <c r="BQG10" s="2"/>
      <c r="BQH10" s="2"/>
      <c r="BQI10" s="2"/>
      <c r="BQJ10" s="2"/>
      <c r="BQK10" s="2"/>
      <c r="BQL10" s="2"/>
      <c r="BQM10" s="2"/>
      <c r="BQN10" s="2"/>
      <c r="BQO10" s="2"/>
      <c r="BQP10" s="2"/>
      <c r="BQQ10" s="2"/>
      <c r="BQR10" s="2"/>
      <c r="BQS10" s="2"/>
      <c r="BQT10" s="2"/>
      <c r="BQU10" s="2"/>
      <c r="BQV10" s="2"/>
      <c r="BQW10" s="2"/>
      <c r="BQX10" s="2"/>
      <c r="BQY10" s="2"/>
      <c r="BQZ10" s="2"/>
      <c r="BRA10" s="2"/>
      <c r="BRB10" s="2"/>
      <c r="BRC10" s="2"/>
      <c r="BRD10" s="2"/>
      <c r="BRE10" s="2"/>
      <c r="BRF10" s="2"/>
      <c r="BRG10" s="2"/>
      <c r="BRH10" s="2"/>
      <c r="BRI10" s="2"/>
      <c r="BRJ10" s="2"/>
      <c r="BRK10" s="2"/>
      <c r="BRL10" s="2"/>
      <c r="BRM10" s="2"/>
      <c r="BRN10" s="2"/>
      <c r="BRO10" s="2"/>
      <c r="BRP10" s="2"/>
      <c r="BRQ10" s="2"/>
      <c r="BRR10" s="2"/>
      <c r="BRS10" s="2"/>
      <c r="BRT10" s="2"/>
      <c r="BRU10" s="2"/>
      <c r="BRV10" s="2"/>
      <c r="BRW10" s="2"/>
      <c r="BRX10" s="2"/>
      <c r="BRY10" s="2"/>
      <c r="BRZ10" s="2"/>
      <c r="BSA10" s="2"/>
      <c r="BSB10" s="2"/>
      <c r="BSC10" s="2"/>
      <c r="BSD10" s="2"/>
      <c r="BSE10" s="2"/>
      <c r="BSF10" s="2"/>
      <c r="BSG10" s="2"/>
      <c r="BSH10" s="2"/>
      <c r="BSI10" s="2"/>
      <c r="BSJ10" s="2"/>
      <c r="BSK10" s="2"/>
      <c r="BSL10" s="2"/>
      <c r="BSM10" s="2"/>
      <c r="BSN10" s="2"/>
      <c r="BSO10" s="2"/>
      <c r="BSP10" s="2"/>
      <c r="BSQ10" s="2"/>
      <c r="BSR10" s="2"/>
      <c r="BSS10" s="2"/>
      <c r="BST10" s="2"/>
      <c r="BSU10" s="2"/>
      <c r="BSV10" s="2"/>
      <c r="BSW10" s="2"/>
      <c r="BSX10" s="2"/>
      <c r="BSY10" s="2"/>
      <c r="BSZ10" s="2"/>
      <c r="BTA10" s="2"/>
      <c r="BTB10" s="2"/>
      <c r="BTC10" s="2"/>
      <c r="BTD10" s="2"/>
      <c r="BTE10" s="2"/>
      <c r="BTF10" s="2"/>
      <c r="BTG10" s="2"/>
      <c r="BTH10" s="2"/>
      <c r="BTI10" s="2"/>
      <c r="BTJ10" s="2"/>
      <c r="BTK10" s="2"/>
      <c r="BTL10" s="2"/>
      <c r="BTM10" s="2"/>
      <c r="BTN10" s="2"/>
      <c r="BTO10" s="2"/>
      <c r="BTP10" s="2"/>
      <c r="BTQ10" s="2"/>
      <c r="BTR10" s="2"/>
      <c r="BTS10" s="2"/>
      <c r="BTT10" s="2"/>
      <c r="BTU10" s="2"/>
      <c r="BTV10" s="2"/>
      <c r="BTW10" s="2"/>
      <c r="BTX10" s="2"/>
      <c r="BTY10" s="2"/>
      <c r="BTZ10" s="2"/>
      <c r="BUA10" s="2"/>
      <c r="BUB10" s="2"/>
      <c r="BUC10" s="2"/>
      <c r="BUD10" s="2"/>
      <c r="BUE10" s="2"/>
      <c r="BUF10" s="2"/>
      <c r="BUG10" s="2"/>
      <c r="BUH10" s="2"/>
      <c r="BUI10" s="2"/>
      <c r="BUJ10" s="2"/>
    </row>
    <row r="11" spans="1:1908" ht="25.5" customHeight="1" x14ac:dyDescent="0.2">
      <c r="A11" s="26" t="s">
        <v>7</v>
      </c>
      <c r="B11" s="1" t="s">
        <v>45</v>
      </c>
      <c r="C11" s="1"/>
      <c r="D11" s="1"/>
      <c r="E11" s="1"/>
      <c r="F11" s="1"/>
      <c r="G11" s="1"/>
      <c r="H11" s="21"/>
      <c r="I11" s="21"/>
      <c r="J11" s="21"/>
      <c r="K11" s="21"/>
      <c r="L11" s="21"/>
    </row>
    <row r="12" spans="1:1908" ht="12" customHeight="1" x14ac:dyDescent="0.2">
      <c r="A12" s="26" t="s">
        <v>91</v>
      </c>
      <c r="B12" s="1" t="s">
        <v>46</v>
      </c>
      <c r="C12" s="1"/>
      <c r="D12" s="1" t="s">
        <v>9</v>
      </c>
      <c r="E12" s="1">
        <v>20</v>
      </c>
      <c r="F12" s="1"/>
      <c r="G12" s="1"/>
      <c r="H12" s="21"/>
      <c r="I12" s="21"/>
      <c r="J12" s="21"/>
      <c r="K12" s="21"/>
      <c r="L12" s="21"/>
    </row>
    <row r="13" spans="1:1908" ht="12" customHeight="1" x14ac:dyDescent="0.2">
      <c r="A13" s="26" t="s">
        <v>112</v>
      </c>
      <c r="B13" s="1" t="s">
        <v>47</v>
      </c>
      <c r="C13" s="1"/>
      <c r="D13" s="1" t="s">
        <v>9</v>
      </c>
      <c r="E13" s="1">
        <v>20</v>
      </c>
      <c r="F13" s="1"/>
      <c r="G13" s="1"/>
      <c r="H13" s="21"/>
      <c r="I13" s="21"/>
      <c r="J13" s="21"/>
      <c r="K13" s="21"/>
      <c r="L13" s="21"/>
    </row>
    <row r="14" spans="1:1908" ht="12" customHeight="1" x14ac:dyDescent="0.2">
      <c r="A14" s="26" t="s">
        <v>113</v>
      </c>
      <c r="B14" s="1" t="s">
        <v>48</v>
      </c>
      <c r="C14" s="1"/>
      <c r="D14" s="1" t="s">
        <v>9</v>
      </c>
      <c r="E14" s="1">
        <v>100</v>
      </c>
      <c r="F14" s="1"/>
      <c r="G14" s="1"/>
      <c r="H14" s="21"/>
      <c r="I14" s="21"/>
      <c r="J14" s="21"/>
      <c r="K14" s="21"/>
      <c r="L14" s="21"/>
    </row>
    <row r="15" spans="1:1908" ht="12" customHeight="1" x14ac:dyDescent="0.2">
      <c r="A15" s="26" t="s">
        <v>114</v>
      </c>
      <c r="B15" s="1" t="s">
        <v>55</v>
      </c>
      <c r="C15" s="1"/>
      <c r="D15" s="1" t="s">
        <v>9</v>
      </c>
      <c r="E15" s="1">
        <v>100</v>
      </c>
      <c r="F15" s="1"/>
      <c r="G15" s="1"/>
      <c r="H15" s="21"/>
      <c r="I15" s="21"/>
      <c r="J15" s="21"/>
      <c r="K15" s="21"/>
      <c r="L15" s="21"/>
    </row>
    <row r="16" spans="1:1908" ht="12" customHeight="1" x14ac:dyDescent="0.2">
      <c r="A16" s="26" t="s">
        <v>115</v>
      </c>
      <c r="B16" s="1" t="s">
        <v>49</v>
      </c>
      <c r="C16" s="1"/>
      <c r="D16" s="1" t="s">
        <v>9</v>
      </c>
      <c r="E16" s="1">
        <v>100</v>
      </c>
      <c r="F16" s="1"/>
      <c r="G16" s="1"/>
      <c r="H16" s="21"/>
      <c r="I16" s="21"/>
      <c r="J16" s="21"/>
      <c r="K16" s="21"/>
      <c r="L16" s="21"/>
    </row>
    <row r="17" spans="1:12" ht="12" customHeight="1" x14ac:dyDescent="0.2">
      <c r="A17" s="26" t="s">
        <v>116</v>
      </c>
      <c r="B17" s="1" t="s">
        <v>50</v>
      </c>
      <c r="C17" s="1"/>
      <c r="D17" s="1" t="s">
        <v>9</v>
      </c>
      <c r="E17" s="1">
        <v>100</v>
      </c>
      <c r="F17" s="1"/>
      <c r="G17" s="1"/>
    </row>
    <row r="18" spans="1:12" ht="12" customHeight="1" x14ac:dyDescent="0.2">
      <c r="A18" s="26" t="s">
        <v>117</v>
      </c>
      <c r="B18" s="1" t="s">
        <v>52</v>
      </c>
      <c r="C18" s="1"/>
      <c r="D18" s="1" t="s">
        <v>9</v>
      </c>
      <c r="E18" s="1">
        <v>10</v>
      </c>
      <c r="F18" s="1"/>
      <c r="G18" s="1"/>
      <c r="H18" s="21"/>
      <c r="I18" s="21"/>
      <c r="J18" s="21"/>
      <c r="K18" s="21"/>
      <c r="L18" s="21"/>
    </row>
    <row r="19" spans="1:12" ht="12" customHeight="1" x14ac:dyDescent="0.2">
      <c r="A19" s="26" t="s">
        <v>118</v>
      </c>
      <c r="B19" s="1" t="s">
        <v>51</v>
      </c>
      <c r="C19" s="1"/>
      <c r="D19" s="1" t="s">
        <v>9</v>
      </c>
      <c r="E19" s="1">
        <v>10</v>
      </c>
      <c r="F19" s="1"/>
      <c r="G19" s="1"/>
      <c r="H19" s="21"/>
      <c r="I19" s="21"/>
      <c r="J19" s="21"/>
      <c r="K19" s="21"/>
      <c r="L19" s="21"/>
    </row>
    <row r="20" spans="1:12" ht="12" customHeight="1" x14ac:dyDescent="0.2">
      <c r="A20" s="43" t="s">
        <v>23</v>
      </c>
      <c r="B20" s="43"/>
      <c r="C20" s="1"/>
      <c r="D20" s="1"/>
      <c r="E20" s="1">
        <f>SUM(E12:E19)</f>
        <v>460</v>
      </c>
      <c r="F20" s="1"/>
      <c r="G20" s="1"/>
      <c r="H20" s="21"/>
      <c r="I20" s="21"/>
      <c r="J20" s="21"/>
      <c r="K20" s="21"/>
      <c r="L20" s="21"/>
    </row>
    <row r="21" spans="1:12" ht="12" customHeight="1" x14ac:dyDescent="0.2">
      <c r="A21" s="44" t="s">
        <v>119</v>
      </c>
      <c r="B21" s="45"/>
      <c r="C21" s="45"/>
      <c r="D21" s="45"/>
      <c r="E21" s="45"/>
      <c r="F21" s="45"/>
      <c r="G21" s="45"/>
      <c r="H21" s="34"/>
      <c r="I21" s="34"/>
      <c r="J21" s="34"/>
      <c r="K21" s="34"/>
      <c r="L21" s="35"/>
    </row>
    <row r="22" spans="1:12" ht="12" customHeight="1" x14ac:dyDescent="0.2">
      <c r="A22" s="26" t="s">
        <v>19</v>
      </c>
      <c r="B22" s="1" t="s">
        <v>53</v>
      </c>
      <c r="C22" s="1"/>
      <c r="D22" s="1" t="s">
        <v>9</v>
      </c>
      <c r="E22" s="1">
        <v>2</v>
      </c>
      <c r="F22" s="1"/>
      <c r="G22" s="1"/>
      <c r="H22" s="21"/>
      <c r="I22" s="21"/>
      <c r="J22" s="21"/>
      <c r="K22" s="21"/>
      <c r="L22" s="21"/>
    </row>
    <row r="23" spans="1:12" ht="12" customHeight="1" x14ac:dyDescent="0.2">
      <c r="A23" s="26" t="s">
        <v>92</v>
      </c>
      <c r="B23" s="1" t="s">
        <v>54</v>
      </c>
      <c r="C23" s="1"/>
      <c r="D23" s="1" t="s">
        <v>9</v>
      </c>
      <c r="E23" s="1">
        <v>2</v>
      </c>
      <c r="F23" s="1"/>
      <c r="G23" s="1"/>
      <c r="H23" s="21"/>
      <c r="I23" s="21"/>
      <c r="J23" s="21"/>
      <c r="K23" s="21"/>
      <c r="L23" s="21"/>
    </row>
    <row r="24" spans="1:12" ht="12" customHeight="1" x14ac:dyDescent="0.2">
      <c r="A24" s="26" t="s">
        <v>120</v>
      </c>
      <c r="B24" s="1" t="s">
        <v>57</v>
      </c>
      <c r="C24" s="1"/>
      <c r="D24" s="1" t="s">
        <v>9</v>
      </c>
      <c r="E24" s="1">
        <v>2</v>
      </c>
      <c r="F24" s="1"/>
      <c r="G24" s="1"/>
      <c r="H24" s="21"/>
      <c r="I24" s="21"/>
      <c r="J24" s="21"/>
      <c r="K24" s="21"/>
      <c r="L24" s="21"/>
    </row>
    <row r="25" spans="1:12" ht="12" customHeight="1" x14ac:dyDescent="0.2">
      <c r="A25" s="42" t="s">
        <v>17</v>
      </c>
      <c r="B25" s="42"/>
      <c r="C25" s="1"/>
      <c r="D25" s="1" t="s">
        <v>9</v>
      </c>
      <c r="E25" s="1">
        <f>SUM(D22:E24)</f>
        <v>6</v>
      </c>
      <c r="F25" s="7"/>
      <c r="G25" s="7"/>
      <c r="H25" s="21"/>
      <c r="I25" s="21"/>
      <c r="J25" s="21"/>
      <c r="K25" s="21"/>
      <c r="L25" s="21"/>
    </row>
    <row r="26" spans="1:12" ht="12" customHeight="1" x14ac:dyDescent="0.2">
      <c r="A26" s="32" t="s">
        <v>121</v>
      </c>
      <c r="B26" s="33"/>
      <c r="C26" s="33"/>
      <c r="D26" s="33"/>
      <c r="E26" s="33"/>
      <c r="F26" s="33"/>
      <c r="G26" s="33"/>
      <c r="H26" s="34"/>
      <c r="I26" s="34"/>
      <c r="J26" s="34"/>
      <c r="K26" s="34"/>
      <c r="L26" s="35"/>
    </row>
    <row r="27" spans="1:12" ht="36" x14ac:dyDescent="0.2">
      <c r="A27" s="26" t="s">
        <v>20</v>
      </c>
      <c r="B27" s="1" t="s">
        <v>161</v>
      </c>
      <c r="C27" s="1"/>
      <c r="D27" s="1" t="s">
        <v>58</v>
      </c>
      <c r="E27" s="1">
        <v>50</v>
      </c>
      <c r="F27" s="1"/>
      <c r="G27" s="1"/>
      <c r="H27" s="21"/>
      <c r="I27" s="21"/>
      <c r="J27" s="21"/>
      <c r="K27" s="21"/>
      <c r="L27" s="21"/>
    </row>
    <row r="28" spans="1:12" ht="12.75" x14ac:dyDescent="0.2">
      <c r="A28" s="42" t="s">
        <v>16</v>
      </c>
      <c r="B28" s="42"/>
      <c r="C28" s="1"/>
      <c r="D28" s="1"/>
      <c r="E28" s="1">
        <f>SUM(E27:E27)</f>
        <v>50</v>
      </c>
      <c r="F28" s="7"/>
      <c r="G28" s="7"/>
      <c r="H28" s="21"/>
      <c r="I28" s="21"/>
      <c r="J28" s="21"/>
      <c r="K28" s="21"/>
      <c r="L28" s="21"/>
    </row>
    <row r="29" spans="1:12" ht="12" customHeight="1" x14ac:dyDescent="0.2">
      <c r="A29" s="32" t="s">
        <v>122</v>
      </c>
      <c r="B29" s="33"/>
      <c r="C29" s="33"/>
      <c r="D29" s="33"/>
      <c r="E29" s="33"/>
      <c r="F29" s="33"/>
      <c r="G29" s="33"/>
      <c r="H29" s="34"/>
      <c r="I29" s="34"/>
      <c r="J29" s="34"/>
      <c r="K29" s="34"/>
      <c r="L29" s="35"/>
    </row>
    <row r="30" spans="1:12" ht="36" x14ac:dyDescent="0.2">
      <c r="A30" s="26" t="s">
        <v>43</v>
      </c>
      <c r="B30" s="1" t="s">
        <v>162</v>
      </c>
      <c r="C30" s="1"/>
      <c r="D30" s="1" t="s">
        <v>9</v>
      </c>
      <c r="E30" s="1">
        <v>10</v>
      </c>
      <c r="F30" s="1"/>
      <c r="G30" s="1"/>
    </row>
    <row r="31" spans="1:12" ht="12.75" x14ac:dyDescent="0.2">
      <c r="A31" s="42" t="s">
        <v>15</v>
      </c>
      <c r="B31" s="42"/>
      <c r="C31" s="1"/>
      <c r="D31" s="1"/>
      <c r="E31" s="1">
        <f>SUM(E30:E30)</f>
        <v>10</v>
      </c>
      <c r="F31" s="7"/>
      <c r="G31" s="7"/>
      <c r="H31" s="21"/>
      <c r="I31" s="21"/>
      <c r="J31" s="21"/>
      <c r="K31" s="21"/>
      <c r="L31" s="21"/>
    </row>
    <row r="32" spans="1:12" ht="12" customHeight="1" x14ac:dyDescent="0.2">
      <c r="A32" s="32" t="s">
        <v>123</v>
      </c>
      <c r="B32" s="33"/>
      <c r="C32" s="33"/>
      <c r="D32" s="33"/>
      <c r="E32" s="33"/>
      <c r="F32" s="33"/>
      <c r="G32" s="33"/>
      <c r="H32" s="34"/>
      <c r="I32" s="34"/>
      <c r="J32" s="34"/>
      <c r="K32" s="34"/>
      <c r="L32" s="35"/>
    </row>
    <row r="33" spans="1:12" ht="30.75" customHeight="1" x14ac:dyDescent="0.2">
      <c r="A33" s="26" t="s">
        <v>36</v>
      </c>
      <c r="B33" s="1" t="s">
        <v>163</v>
      </c>
      <c r="C33" s="1"/>
      <c r="D33" s="1" t="s">
        <v>42</v>
      </c>
      <c r="E33" s="1">
        <v>10</v>
      </c>
      <c r="F33" s="1"/>
      <c r="G33" s="1"/>
      <c r="H33" s="21"/>
      <c r="I33" s="21"/>
      <c r="J33" s="21"/>
      <c r="K33" s="21"/>
      <c r="L33" s="21"/>
    </row>
    <row r="34" spans="1:12" ht="12.75" x14ac:dyDescent="0.2">
      <c r="A34" s="42" t="s">
        <v>14</v>
      </c>
      <c r="B34" s="42"/>
      <c r="C34" s="1"/>
      <c r="D34" s="1"/>
      <c r="E34" s="1">
        <f>SUM(E33:E33)</f>
        <v>10</v>
      </c>
      <c r="F34" s="7"/>
      <c r="G34" s="7"/>
      <c r="H34" s="21"/>
      <c r="I34" s="21"/>
      <c r="J34" s="21"/>
      <c r="K34" s="21"/>
      <c r="L34" s="21"/>
    </row>
    <row r="35" spans="1:12" ht="12" customHeight="1" x14ac:dyDescent="0.2">
      <c r="A35" s="32" t="s">
        <v>124</v>
      </c>
      <c r="B35" s="33"/>
      <c r="C35" s="33"/>
      <c r="D35" s="33"/>
      <c r="E35" s="33"/>
      <c r="F35" s="33"/>
      <c r="G35" s="33"/>
      <c r="H35" s="34"/>
      <c r="I35" s="34"/>
      <c r="J35" s="34"/>
      <c r="K35" s="34"/>
      <c r="L35" s="35"/>
    </row>
    <row r="36" spans="1:12" x14ac:dyDescent="0.2">
      <c r="A36" s="26" t="s">
        <v>10</v>
      </c>
      <c r="B36" s="1" t="s">
        <v>59</v>
      </c>
      <c r="C36" s="1"/>
      <c r="D36" s="1" t="s">
        <v>58</v>
      </c>
      <c r="E36" s="1">
        <v>10</v>
      </c>
      <c r="F36" s="1"/>
      <c r="G36" s="1"/>
    </row>
    <row r="37" spans="1:12" ht="24" x14ac:dyDescent="0.2">
      <c r="A37" s="26" t="s">
        <v>125</v>
      </c>
      <c r="B37" s="1" t="s">
        <v>60</v>
      </c>
      <c r="C37" s="1"/>
      <c r="D37" s="1"/>
      <c r="E37" s="1"/>
      <c r="F37" s="1"/>
      <c r="G37" s="1"/>
      <c r="H37" s="21"/>
      <c r="I37" s="21"/>
      <c r="J37" s="21"/>
      <c r="K37" s="21"/>
      <c r="L37" s="21"/>
    </row>
    <row r="38" spans="1:12" ht="12.75" x14ac:dyDescent="0.2">
      <c r="A38" s="26" t="s">
        <v>126</v>
      </c>
      <c r="B38" s="1" t="s">
        <v>61</v>
      </c>
      <c r="C38" s="1"/>
      <c r="D38" s="1"/>
      <c r="E38" s="1">
        <v>50</v>
      </c>
      <c r="F38" s="1"/>
      <c r="G38" s="1"/>
      <c r="H38" s="21"/>
      <c r="I38" s="21"/>
      <c r="J38" s="21"/>
      <c r="K38" s="21"/>
      <c r="L38" s="21"/>
    </row>
    <row r="39" spans="1:12" ht="12.75" x14ac:dyDescent="0.2">
      <c r="A39" s="26" t="s">
        <v>127</v>
      </c>
      <c r="B39" s="1" t="s">
        <v>62</v>
      </c>
      <c r="C39" s="1"/>
      <c r="D39" s="1"/>
      <c r="E39" s="1">
        <v>200</v>
      </c>
      <c r="F39" s="1"/>
      <c r="G39" s="1"/>
      <c r="H39" s="21"/>
      <c r="I39" s="21"/>
      <c r="J39" s="21"/>
      <c r="K39" s="21"/>
      <c r="L39" s="21"/>
    </row>
    <row r="40" spans="1:12" ht="12.75" x14ac:dyDescent="0.2">
      <c r="A40" s="26" t="s">
        <v>128</v>
      </c>
      <c r="B40" s="1" t="s">
        <v>63</v>
      </c>
      <c r="C40" s="1"/>
      <c r="D40" s="1"/>
      <c r="E40" s="1">
        <v>200</v>
      </c>
      <c r="F40" s="1"/>
      <c r="G40" s="1"/>
      <c r="H40" s="21"/>
      <c r="I40" s="21"/>
      <c r="J40" s="21"/>
      <c r="K40" s="21"/>
      <c r="L40" s="21"/>
    </row>
    <row r="41" spans="1:12" ht="12.75" x14ac:dyDescent="0.2">
      <c r="A41" s="42" t="s">
        <v>13</v>
      </c>
      <c r="B41" s="42"/>
      <c r="C41" s="1"/>
      <c r="D41" s="1"/>
      <c r="E41" s="1">
        <f>SUM(E36:E40)</f>
        <v>460</v>
      </c>
      <c r="F41" s="7"/>
      <c r="G41" s="7"/>
      <c r="H41" s="21"/>
      <c r="I41" s="21"/>
      <c r="J41" s="21"/>
      <c r="K41" s="21"/>
      <c r="L41" s="21"/>
    </row>
    <row r="42" spans="1:12" ht="12" customHeight="1" x14ac:dyDescent="0.2">
      <c r="A42" s="32" t="s">
        <v>129</v>
      </c>
      <c r="B42" s="33"/>
      <c r="C42" s="33"/>
      <c r="D42" s="33"/>
      <c r="E42" s="33"/>
      <c r="F42" s="33"/>
      <c r="G42" s="33"/>
      <c r="H42" s="34"/>
      <c r="I42" s="34"/>
      <c r="J42" s="34"/>
      <c r="K42" s="34"/>
      <c r="L42" s="34"/>
    </row>
    <row r="43" spans="1:12" ht="60" x14ac:dyDescent="0.2">
      <c r="A43" s="26" t="s">
        <v>37</v>
      </c>
      <c r="B43" s="1" t="s">
        <v>164</v>
      </c>
      <c r="C43" s="1"/>
      <c r="D43" s="1" t="s">
        <v>58</v>
      </c>
      <c r="E43" s="1">
        <v>10</v>
      </c>
      <c r="F43" s="1"/>
      <c r="G43" s="1"/>
      <c r="H43" s="21"/>
      <c r="I43" s="21"/>
      <c r="J43" s="21"/>
      <c r="K43" s="21"/>
      <c r="L43" s="21"/>
    </row>
    <row r="44" spans="1:12" ht="12.75" x14ac:dyDescent="0.2">
      <c r="A44" s="42" t="s">
        <v>12</v>
      </c>
      <c r="B44" s="42"/>
      <c r="C44" s="1"/>
      <c r="D44" s="1"/>
      <c r="E44" s="1">
        <f>SUM(E43:E43)</f>
        <v>10</v>
      </c>
      <c r="F44" s="7"/>
      <c r="G44" s="7"/>
      <c r="H44" s="21"/>
      <c r="I44" s="21"/>
      <c r="J44" s="21"/>
      <c r="K44" s="21"/>
      <c r="L44" s="21"/>
    </row>
    <row r="45" spans="1:12" ht="12" customHeight="1" x14ac:dyDescent="0.2">
      <c r="A45" s="32" t="s">
        <v>130</v>
      </c>
      <c r="B45" s="33"/>
      <c r="C45" s="33"/>
      <c r="D45" s="33"/>
      <c r="E45" s="33"/>
      <c r="F45" s="33"/>
      <c r="G45" s="33"/>
      <c r="H45" s="34"/>
      <c r="I45" s="34"/>
      <c r="J45" s="34"/>
      <c r="K45" s="34"/>
      <c r="L45" s="35"/>
    </row>
    <row r="46" spans="1:12" ht="61.5" customHeight="1" x14ac:dyDescent="0.2">
      <c r="A46" s="26" t="s">
        <v>65</v>
      </c>
      <c r="B46" s="1" t="s">
        <v>64</v>
      </c>
      <c r="C46" s="1"/>
      <c r="D46" s="1" t="s">
        <v>58</v>
      </c>
      <c r="E46" s="1">
        <v>300</v>
      </c>
      <c r="F46" s="1"/>
      <c r="G46" s="1"/>
      <c r="H46" s="21"/>
      <c r="I46" s="21"/>
      <c r="J46" s="21"/>
      <c r="K46" s="21"/>
      <c r="L46" s="21"/>
    </row>
    <row r="47" spans="1:12" ht="12.75" x14ac:dyDescent="0.2">
      <c r="A47" s="42" t="s">
        <v>70</v>
      </c>
      <c r="B47" s="42"/>
      <c r="C47" s="1"/>
      <c r="D47" s="1"/>
      <c r="E47" s="1">
        <f>SUM(E46:E46)</f>
        <v>300</v>
      </c>
      <c r="F47" s="7"/>
      <c r="G47" s="7"/>
      <c r="H47" s="21"/>
      <c r="I47" s="21"/>
      <c r="J47" s="21"/>
      <c r="K47" s="21"/>
      <c r="L47" s="21"/>
    </row>
    <row r="48" spans="1:12" ht="12" customHeight="1" x14ac:dyDescent="0.2">
      <c r="A48" s="32" t="s">
        <v>131</v>
      </c>
      <c r="B48" s="33"/>
      <c r="C48" s="33"/>
      <c r="D48" s="33"/>
      <c r="E48" s="33"/>
      <c r="F48" s="33"/>
      <c r="G48" s="33"/>
      <c r="H48" s="34"/>
      <c r="I48" s="34"/>
      <c r="J48" s="34"/>
      <c r="K48" s="34"/>
      <c r="L48" s="35"/>
    </row>
    <row r="49" spans="1:12" ht="60" x14ac:dyDescent="0.2">
      <c r="A49" s="26" t="s">
        <v>93</v>
      </c>
      <c r="B49" s="1" t="s">
        <v>165</v>
      </c>
      <c r="C49" s="1"/>
      <c r="D49" s="1" t="s">
        <v>58</v>
      </c>
      <c r="E49" s="1"/>
      <c r="F49" s="1"/>
      <c r="G49" s="1"/>
      <c r="H49" s="19"/>
      <c r="I49" s="19"/>
      <c r="J49" s="19"/>
      <c r="K49" s="19"/>
      <c r="L49" s="19"/>
    </row>
    <row r="50" spans="1:12" x14ac:dyDescent="0.2">
      <c r="A50" s="26" t="s">
        <v>132</v>
      </c>
      <c r="B50" s="1" t="s">
        <v>79</v>
      </c>
      <c r="C50" s="1"/>
      <c r="D50" s="1"/>
      <c r="E50" s="1">
        <v>50</v>
      </c>
      <c r="F50" s="1"/>
      <c r="G50" s="1"/>
      <c r="H50" s="19"/>
      <c r="I50" s="19"/>
      <c r="J50" s="19"/>
      <c r="K50" s="19"/>
      <c r="L50" s="19"/>
    </row>
    <row r="51" spans="1:12" x14ac:dyDescent="0.2">
      <c r="A51" s="26" t="s">
        <v>133</v>
      </c>
      <c r="B51" s="1" t="s">
        <v>80</v>
      </c>
      <c r="C51" s="1"/>
      <c r="D51" s="1"/>
      <c r="E51" s="1">
        <v>10</v>
      </c>
      <c r="F51" s="1"/>
      <c r="G51" s="1"/>
      <c r="H51" s="19"/>
      <c r="I51" s="19"/>
      <c r="J51" s="19"/>
      <c r="K51" s="19"/>
      <c r="L51" s="19"/>
    </row>
    <row r="52" spans="1:12" x14ac:dyDescent="0.2">
      <c r="A52" s="26" t="s">
        <v>134</v>
      </c>
      <c r="B52" s="1" t="s">
        <v>81</v>
      </c>
      <c r="C52" s="1"/>
      <c r="D52" s="1"/>
      <c r="E52" s="1">
        <v>10</v>
      </c>
      <c r="F52" s="1"/>
      <c r="G52" s="1"/>
      <c r="H52" s="19"/>
      <c r="I52" s="19"/>
      <c r="J52" s="19"/>
      <c r="K52" s="19"/>
      <c r="L52" s="19"/>
    </row>
    <row r="53" spans="1:12" x14ac:dyDescent="0.2">
      <c r="A53" s="42" t="s">
        <v>11</v>
      </c>
      <c r="B53" s="42"/>
      <c r="C53" s="1"/>
      <c r="D53" s="1"/>
      <c r="E53" s="1">
        <f>SUM(E50:E52)</f>
        <v>70</v>
      </c>
      <c r="F53" s="7"/>
      <c r="G53" s="7"/>
      <c r="H53" s="19"/>
      <c r="I53" s="19"/>
      <c r="J53" s="19"/>
      <c r="K53" s="19"/>
      <c r="L53" s="19"/>
    </row>
    <row r="54" spans="1:12" ht="12" customHeight="1" x14ac:dyDescent="0.2">
      <c r="A54" s="32" t="s">
        <v>135</v>
      </c>
      <c r="B54" s="33"/>
      <c r="C54" s="33"/>
      <c r="D54" s="33"/>
      <c r="E54" s="33"/>
      <c r="F54" s="33"/>
      <c r="G54" s="33"/>
      <c r="H54" s="34"/>
      <c r="I54" s="34"/>
      <c r="J54" s="34"/>
      <c r="K54" s="34"/>
      <c r="L54" s="35"/>
    </row>
    <row r="55" spans="1:12" ht="24" x14ac:dyDescent="0.2">
      <c r="A55" s="26" t="s">
        <v>71</v>
      </c>
      <c r="B55" s="1" t="s">
        <v>66</v>
      </c>
      <c r="C55" s="1"/>
      <c r="D55" s="1" t="s">
        <v>67</v>
      </c>
      <c r="E55" s="1">
        <v>20</v>
      </c>
      <c r="F55" s="1"/>
      <c r="G55" s="1"/>
      <c r="H55" s="19"/>
      <c r="I55" s="19"/>
      <c r="J55" s="19"/>
      <c r="K55" s="19"/>
      <c r="L55" s="19"/>
    </row>
    <row r="56" spans="1:12" ht="24" x14ac:dyDescent="0.2">
      <c r="A56" s="26" t="s">
        <v>136</v>
      </c>
      <c r="B56" s="1" t="s">
        <v>68</v>
      </c>
      <c r="C56" s="1"/>
      <c r="D56" s="1" t="s">
        <v>67</v>
      </c>
      <c r="E56" s="1">
        <v>100</v>
      </c>
      <c r="F56" s="1"/>
      <c r="G56" s="1"/>
      <c r="H56" s="19"/>
      <c r="I56" s="19"/>
      <c r="J56" s="19"/>
      <c r="K56" s="19"/>
      <c r="L56" s="19"/>
    </row>
    <row r="57" spans="1:12" ht="24" x14ac:dyDescent="0.2">
      <c r="A57" s="26" t="s">
        <v>137</v>
      </c>
      <c r="B57" s="1" t="s">
        <v>69</v>
      </c>
      <c r="C57" s="1"/>
      <c r="D57" s="1" t="s">
        <v>67</v>
      </c>
      <c r="E57" s="1">
        <v>200</v>
      </c>
      <c r="F57" s="1"/>
      <c r="G57" s="1"/>
      <c r="H57" s="19"/>
      <c r="I57" s="19"/>
      <c r="J57" s="19"/>
      <c r="K57" s="19"/>
      <c r="L57" s="19"/>
    </row>
    <row r="58" spans="1:12" x14ac:dyDescent="0.2">
      <c r="A58" s="42" t="s">
        <v>21</v>
      </c>
      <c r="B58" s="42"/>
      <c r="C58" s="1"/>
      <c r="D58" s="1"/>
      <c r="E58" s="1">
        <f>SUM(E55:E57)</f>
        <v>320</v>
      </c>
      <c r="F58" s="7"/>
      <c r="G58" s="7"/>
      <c r="H58" s="19"/>
      <c r="I58" s="19"/>
      <c r="J58" s="19"/>
      <c r="K58" s="19"/>
      <c r="L58" s="19"/>
    </row>
    <row r="59" spans="1:12" ht="12" customHeight="1" x14ac:dyDescent="0.2">
      <c r="A59" s="32" t="s">
        <v>138</v>
      </c>
      <c r="B59" s="33"/>
      <c r="C59" s="33"/>
      <c r="D59" s="33"/>
      <c r="E59" s="33"/>
      <c r="F59" s="33"/>
      <c r="G59" s="33"/>
      <c r="H59" s="34"/>
      <c r="I59" s="34"/>
      <c r="J59" s="34"/>
      <c r="K59" s="34"/>
      <c r="L59" s="35"/>
    </row>
    <row r="60" spans="1:12" ht="48" x14ac:dyDescent="0.2">
      <c r="A60" s="26" t="s">
        <v>72</v>
      </c>
      <c r="B60" s="1" t="s">
        <v>74</v>
      </c>
      <c r="C60" s="1"/>
      <c r="D60" s="1" t="s">
        <v>9</v>
      </c>
      <c r="E60" s="1">
        <v>30</v>
      </c>
      <c r="F60" s="1"/>
      <c r="G60" s="1"/>
      <c r="H60" s="19"/>
      <c r="I60" s="19"/>
      <c r="J60" s="19"/>
      <c r="K60" s="19"/>
      <c r="L60" s="19"/>
    </row>
    <row r="61" spans="1:12" x14ac:dyDescent="0.2">
      <c r="A61" s="42" t="s">
        <v>73</v>
      </c>
      <c r="B61" s="42"/>
      <c r="C61" s="1"/>
      <c r="D61" s="7"/>
      <c r="E61" s="7">
        <f>SUM(E60)</f>
        <v>30</v>
      </c>
      <c r="F61" s="7"/>
      <c r="G61" s="7"/>
      <c r="H61" s="19"/>
      <c r="I61" s="19"/>
      <c r="J61" s="19"/>
      <c r="K61" s="19"/>
      <c r="L61" s="19"/>
    </row>
    <row r="62" spans="1:12" ht="12" customHeight="1" x14ac:dyDescent="0.2">
      <c r="A62" s="32" t="s">
        <v>139</v>
      </c>
      <c r="B62" s="33"/>
      <c r="C62" s="33"/>
      <c r="D62" s="33"/>
      <c r="E62" s="33"/>
      <c r="F62" s="33"/>
      <c r="G62" s="33"/>
      <c r="H62" s="34"/>
      <c r="I62" s="34"/>
      <c r="J62" s="34"/>
      <c r="K62" s="34"/>
      <c r="L62" s="35"/>
    </row>
    <row r="63" spans="1:12" ht="12.75" customHeight="1" x14ac:dyDescent="0.2">
      <c r="A63" s="27" t="s">
        <v>25</v>
      </c>
      <c r="B63" s="1" t="s">
        <v>86</v>
      </c>
      <c r="C63" s="7"/>
      <c r="D63" s="7"/>
      <c r="E63" s="7"/>
      <c r="F63" s="7"/>
      <c r="G63" s="7"/>
      <c r="H63" s="19"/>
      <c r="I63" s="19"/>
      <c r="J63" s="19"/>
      <c r="K63" s="19"/>
      <c r="L63" s="19"/>
    </row>
    <row r="64" spans="1:12" x14ac:dyDescent="0.2">
      <c r="A64" s="27" t="s">
        <v>140</v>
      </c>
      <c r="B64" s="1" t="s">
        <v>76</v>
      </c>
      <c r="C64" s="1"/>
      <c r="D64" s="1" t="s">
        <v>77</v>
      </c>
      <c r="E64" s="1">
        <v>50</v>
      </c>
      <c r="F64" s="1"/>
      <c r="G64" s="1"/>
      <c r="H64" s="19"/>
      <c r="I64" s="19"/>
      <c r="J64" s="19"/>
      <c r="K64" s="19"/>
      <c r="L64" s="19"/>
    </row>
    <row r="65" spans="1:12" x14ac:dyDescent="0.2">
      <c r="A65" s="27" t="s">
        <v>141</v>
      </c>
      <c r="B65" s="1" t="s">
        <v>78</v>
      </c>
      <c r="C65" s="1"/>
      <c r="D65" s="1" t="s">
        <v>77</v>
      </c>
      <c r="E65" s="1">
        <v>50</v>
      </c>
      <c r="F65" s="1"/>
      <c r="G65" s="1"/>
      <c r="H65" s="19"/>
      <c r="I65" s="19"/>
      <c r="J65" s="19"/>
      <c r="K65" s="19"/>
      <c r="L65" s="19"/>
    </row>
    <row r="66" spans="1:12" ht="12" customHeight="1" x14ac:dyDescent="0.2">
      <c r="A66" s="42" t="s">
        <v>22</v>
      </c>
      <c r="B66" s="42"/>
      <c r="C66" s="1"/>
      <c r="D66" s="7"/>
      <c r="E66" s="1">
        <f>SUM(E64:E65)</f>
        <v>100</v>
      </c>
      <c r="F66" s="1"/>
      <c r="G66" s="1"/>
      <c r="H66" s="19"/>
      <c r="I66" s="19"/>
      <c r="J66" s="19"/>
      <c r="K66" s="19"/>
      <c r="L66" s="19"/>
    </row>
    <row r="67" spans="1:12" ht="12" customHeight="1" x14ac:dyDescent="0.2">
      <c r="A67" s="32" t="s">
        <v>142</v>
      </c>
      <c r="B67" s="33"/>
      <c r="C67" s="33"/>
      <c r="D67" s="33"/>
      <c r="E67" s="33"/>
      <c r="F67" s="33"/>
      <c r="G67" s="33"/>
      <c r="H67" s="34"/>
      <c r="I67" s="34"/>
      <c r="J67" s="34"/>
      <c r="K67" s="34"/>
      <c r="L67" s="35"/>
    </row>
    <row r="68" spans="1:12" ht="48" x14ac:dyDescent="0.2">
      <c r="A68" s="28" t="s">
        <v>24</v>
      </c>
      <c r="B68" s="6" t="s">
        <v>166</v>
      </c>
      <c r="C68" s="6"/>
      <c r="D68" s="6" t="s">
        <v>75</v>
      </c>
      <c r="E68" s="6">
        <v>20</v>
      </c>
      <c r="F68" s="6"/>
      <c r="G68" s="6"/>
      <c r="H68" s="19"/>
      <c r="I68" s="19"/>
      <c r="J68" s="19"/>
      <c r="K68" s="19"/>
      <c r="L68" s="19"/>
    </row>
    <row r="69" spans="1:12" ht="12" customHeight="1" x14ac:dyDescent="0.2">
      <c r="A69" s="42" t="s">
        <v>27</v>
      </c>
      <c r="B69" s="42"/>
      <c r="C69" s="1"/>
      <c r="D69" s="7"/>
      <c r="E69" s="1">
        <f>SUM(E68:E68)</f>
        <v>20</v>
      </c>
      <c r="F69" s="1"/>
      <c r="G69" s="1"/>
      <c r="H69" s="19"/>
      <c r="I69" s="19"/>
      <c r="J69" s="19"/>
      <c r="K69" s="19"/>
      <c r="L69" s="19"/>
    </row>
    <row r="70" spans="1:12" ht="12" customHeight="1" x14ac:dyDescent="0.2">
      <c r="A70" s="32" t="s">
        <v>143</v>
      </c>
      <c r="B70" s="33"/>
      <c r="C70" s="33"/>
      <c r="D70" s="33"/>
      <c r="E70" s="33"/>
      <c r="F70" s="33"/>
      <c r="G70" s="33"/>
      <c r="H70" s="34"/>
      <c r="I70" s="34"/>
      <c r="J70" s="34"/>
      <c r="K70" s="34"/>
      <c r="L70" s="35"/>
    </row>
    <row r="71" spans="1:12" x14ac:dyDescent="0.2">
      <c r="A71" s="27" t="s">
        <v>26</v>
      </c>
      <c r="B71" s="1" t="s">
        <v>167</v>
      </c>
      <c r="C71" s="7"/>
      <c r="D71" s="1" t="s">
        <v>9</v>
      </c>
      <c r="E71" s="7">
        <v>50</v>
      </c>
      <c r="F71" s="7"/>
      <c r="G71" s="7"/>
      <c r="H71" s="19"/>
      <c r="I71" s="19"/>
      <c r="J71" s="19"/>
      <c r="K71" s="19"/>
      <c r="L71" s="19"/>
    </row>
    <row r="72" spans="1:12" ht="12" customHeight="1" x14ac:dyDescent="0.2">
      <c r="A72" s="42" t="s">
        <v>28</v>
      </c>
      <c r="B72" s="42"/>
      <c r="C72" s="1"/>
      <c r="D72" s="7"/>
      <c r="E72" s="1">
        <f>SUM(E71)</f>
        <v>50</v>
      </c>
      <c r="F72" s="1"/>
      <c r="G72" s="1"/>
      <c r="H72" s="19"/>
      <c r="I72" s="19"/>
      <c r="J72" s="19"/>
      <c r="K72" s="19"/>
      <c r="L72" s="19"/>
    </row>
    <row r="73" spans="1:12" ht="12" customHeight="1" x14ac:dyDescent="0.2">
      <c r="A73" s="32" t="s">
        <v>144</v>
      </c>
      <c r="B73" s="33"/>
      <c r="C73" s="33"/>
      <c r="D73" s="33"/>
      <c r="E73" s="33"/>
      <c r="F73" s="33"/>
      <c r="G73" s="33"/>
      <c r="H73" s="34"/>
      <c r="I73" s="34"/>
      <c r="J73" s="34"/>
      <c r="K73" s="34"/>
      <c r="L73" s="35"/>
    </row>
    <row r="74" spans="1:12" ht="30.75" customHeight="1" x14ac:dyDescent="0.2">
      <c r="A74" s="27" t="s">
        <v>29</v>
      </c>
      <c r="B74" s="1" t="s">
        <v>169</v>
      </c>
      <c r="C74" s="1" t="s">
        <v>168</v>
      </c>
      <c r="D74" s="1" t="s">
        <v>9</v>
      </c>
      <c r="E74" s="7">
        <v>3</v>
      </c>
      <c r="F74" s="7"/>
      <c r="G74" s="7"/>
      <c r="H74" s="19"/>
      <c r="I74" s="19"/>
      <c r="J74" s="19"/>
      <c r="K74" s="19"/>
      <c r="L74" s="19"/>
    </row>
    <row r="75" spans="1:12" x14ac:dyDescent="0.2">
      <c r="A75" s="42" t="s">
        <v>30</v>
      </c>
      <c r="B75" s="42"/>
      <c r="C75" s="1"/>
      <c r="D75" s="7"/>
      <c r="E75" s="1">
        <f>SUM(E74)</f>
        <v>3</v>
      </c>
      <c r="F75" s="1"/>
      <c r="G75" s="1"/>
      <c r="H75" s="19"/>
      <c r="I75" s="19"/>
      <c r="J75" s="19"/>
      <c r="K75" s="19"/>
      <c r="L75" s="19"/>
    </row>
    <row r="76" spans="1:12" s="11" customFormat="1" ht="12.75" x14ac:dyDescent="0.2">
      <c r="A76" s="36" t="s">
        <v>145</v>
      </c>
      <c r="B76" s="37"/>
      <c r="C76" s="37"/>
      <c r="D76" s="37"/>
      <c r="E76" s="37"/>
      <c r="F76" s="37"/>
      <c r="G76" s="37"/>
      <c r="H76" s="34"/>
      <c r="I76" s="34"/>
      <c r="J76" s="34"/>
      <c r="K76" s="34"/>
      <c r="L76" s="35"/>
    </row>
    <row r="77" spans="1:12" ht="60.75" customHeight="1" x14ac:dyDescent="0.2">
      <c r="A77" s="29" t="s">
        <v>33</v>
      </c>
      <c r="B77" s="1" t="s">
        <v>160</v>
      </c>
      <c r="C77" s="1"/>
      <c r="D77" s="13" t="s">
        <v>75</v>
      </c>
      <c r="E77" s="13">
        <v>10</v>
      </c>
      <c r="F77" s="13"/>
      <c r="G77" s="13"/>
      <c r="H77" s="19"/>
      <c r="I77" s="19"/>
      <c r="J77" s="19"/>
      <c r="K77" s="19"/>
      <c r="L77" s="19"/>
    </row>
    <row r="78" spans="1:12" x14ac:dyDescent="0.2">
      <c r="A78" s="46" t="s">
        <v>34</v>
      </c>
      <c r="B78" s="46"/>
      <c r="C78" s="1"/>
      <c r="D78" s="13"/>
      <c r="E78" s="13">
        <f>E77</f>
        <v>10</v>
      </c>
      <c r="F78" s="13"/>
      <c r="G78" s="13"/>
      <c r="H78" s="19"/>
      <c r="I78" s="19"/>
      <c r="J78" s="19"/>
      <c r="K78" s="19"/>
      <c r="L78" s="19"/>
    </row>
    <row r="79" spans="1:12" ht="12.75" x14ac:dyDescent="0.2">
      <c r="A79" s="38" t="s">
        <v>146</v>
      </c>
      <c r="B79" s="39"/>
      <c r="C79" s="39"/>
      <c r="D79" s="39"/>
      <c r="E79" s="39"/>
      <c r="F79" s="39"/>
      <c r="G79" s="39"/>
      <c r="H79" s="34"/>
      <c r="I79" s="34"/>
      <c r="J79" s="34"/>
      <c r="K79" s="34"/>
      <c r="L79" s="35"/>
    </row>
    <row r="80" spans="1:12" ht="60" x14ac:dyDescent="0.2">
      <c r="A80" s="30" t="s">
        <v>38</v>
      </c>
      <c r="B80" s="14" t="s">
        <v>94</v>
      </c>
      <c r="C80" s="14"/>
      <c r="D80" s="1" t="s">
        <v>9</v>
      </c>
      <c r="E80" s="7">
        <v>60</v>
      </c>
      <c r="F80" s="1"/>
      <c r="G80" s="7"/>
      <c r="H80" s="19"/>
      <c r="I80" s="19"/>
      <c r="J80" s="19"/>
      <c r="K80" s="19"/>
      <c r="L80" s="19"/>
    </row>
    <row r="81" spans="1:12" x14ac:dyDescent="0.2">
      <c r="A81" s="46" t="s">
        <v>39</v>
      </c>
      <c r="B81" s="46"/>
      <c r="C81" s="1"/>
      <c r="D81" s="7"/>
      <c r="E81" s="1">
        <f>E80</f>
        <v>60</v>
      </c>
      <c r="F81" s="7">
        <f>F80</f>
        <v>0</v>
      </c>
      <c r="G81" s="7"/>
      <c r="H81" s="19"/>
      <c r="I81" s="19"/>
      <c r="J81" s="19"/>
      <c r="K81" s="19"/>
      <c r="L81" s="19"/>
    </row>
    <row r="82" spans="1:12" ht="15.75" customHeight="1" x14ac:dyDescent="0.2">
      <c r="A82" s="32" t="s">
        <v>147</v>
      </c>
      <c r="B82" s="33"/>
      <c r="C82" s="33"/>
      <c r="D82" s="33"/>
      <c r="E82" s="33"/>
      <c r="F82" s="33"/>
      <c r="G82" s="33"/>
      <c r="H82" s="34"/>
      <c r="I82" s="34"/>
      <c r="J82" s="34"/>
      <c r="K82" s="34"/>
      <c r="L82" s="35"/>
    </row>
    <row r="83" spans="1:12" x14ac:dyDescent="0.2">
      <c r="A83" s="30" t="s">
        <v>40</v>
      </c>
      <c r="B83" s="7" t="s">
        <v>87</v>
      </c>
      <c r="C83" s="19"/>
      <c r="D83" s="1" t="s">
        <v>9</v>
      </c>
      <c r="E83" s="7">
        <v>50</v>
      </c>
      <c r="F83" s="1"/>
      <c r="G83" s="7"/>
      <c r="H83" s="19"/>
      <c r="I83" s="19"/>
      <c r="J83" s="19"/>
      <c r="K83" s="19"/>
      <c r="L83" s="19"/>
    </row>
    <row r="84" spans="1:12" x14ac:dyDescent="0.2">
      <c r="A84" s="30" t="s">
        <v>148</v>
      </c>
      <c r="B84" s="1" t="s">
        <v>88</v>
      </c>
      <c r="C84" s="19"/>
      <c r="D84" s="1" t="s">
        <v>9</v>
      </c>
      <c r="E84" s="7">
        <v>50</v>
      </c>
      <c r="F84" s="1"/>
      <c r="G84" s="7"/>
      <c r="H84" s="19"/>
      <c r="I84" s="19"/>
      <c r="J84" s="19"/>
      <c r="K84" s="19"/>
      <c r="L84" s="19"/>
    </row>
    <row r="85" spans="1:12" x14ac:dyDescent="0.2">
      <c r="A85" s="42" t="s">
        <v>41</v>
      </c>
      <c r="B85" s="42"/>
      <c r="C85" s="15"/>
      <c r="D85" s="7"/>
      <c r="E85" s="16">
        <f>SUM(E83:E84)</f>
        <v>100</v>
      </c>
      <c r="F85" s="16"/>
      <c r="G85" s="7"/>
      <c r="H85" s="19"/>
      <c r="I85" s="19"/>
      <c r="J85" s="19"/>
      <c r="K85" s="19"/>
      <c r="L85" s="19"/>
    </row>
    <row r="86" spans="1:12" s="9" customFormat="1" ht="17.25" customHeight="1" x14ac:dyDescent="0.2">
      <c r="A86" s="32" t="s">
        <v>149</v>
      </c>
      <c r="B86" s="33"/>
      <c r="C86" s="33"/>
      <c r="D86" s="33"/>
      <c r="E86" s="33"/>
      <c r="F86" s="33"/>
      <c r="G86" s="33"/>
      <c r="H86" s="34"/>
      <c r="I86" s="34"/>
      <c r="J86" s="34"/>
      <c r="K86" s="34"/>
      <c r="L86" s="35"/>
    </row>
    <row r="87" spans="1:12" s="9" customFormat="1" ht="12.75" x14ac:dyDescent="0.2">
      <c r="A87" s="30" t="s">
        <v>82</v>
      </c>
      <c r="B87" s="1" t="s">
        <v>95</v>
      </c>
      <c r="C87" s="10"/>
      <c r="D87" s="1" t="s">
        <v>9</v>
      </c>
      <c r="E87" s="1">
        <v>1000</v>
      </c>
      <c r="F87" s="1"/>
      <c r="G87" s="1"/>
      <c r="H87" s="19"/>
      <c r="I87" s="19"/>
      <c r="J87" s="19"/>
      <c r="K87" s="19"/>
      <c r="L87" s="19"/>
    </row>
    <row r="88" spans="1:12" s="9" customFormat="1" ht="64.5" customHeight="1" x14ac:dyDescent="0.2">
      <c r="A88" s="30" t="s">
        <v>150</v>
      </c>
      <c r="B88" s="1" t="s">
        <v>96</v>
      </c>
      <c r="C88" s="10"/>
      <c r="D88" s="1" t="s">
        <v>9</v>
      </c>
      <c r="E88" s="1">
        <v>700</v>
      </c>
      <c r="F88" s="1"/>
      <c r="G88" s="1"/>
      <c r="H88" s="19"/>
      <c r="I88" s="19"/>
      <c r="J88" s="19"/>
      <c r="K88" s="19"/>
      <c r="L88" s="19"/>
    </row>
    <row r="89" spans="1:12" s="9" customFormat="1" ht="14.25" customHeight="1" x14ac:dyDescent="0.2">
      <c r="A89" s="30" t="s">
        <v>151</v>
      </c>
      <c r="B89" s="1" t="s">
        <v>97</v>
      </c>
      <c r="C89" s="10"/>
      <c r="D89" s="1" t="s">
        <v>9</v>
      </c>
      <c r="E89" s="1">
        <v>13000</v>
      </c>
      <c r="F89" s="1"/>
      <c r="G89" s="1"/>
      <c r="H89" s="19"/>
      <c r="I89" s="19"/>
      <c r="J89" s="19"/>
      <c r="K89" s="19"/>
      <c r="L89" s="19"/>
    </row>
    <row r="90" spans="1:12" s="9" customFormat="1" ht="26.25" customHeight="1" x14ac:dyDescent="0.2">
      <c r="A90" s="30" t="s">
        <v>152</v>
      </c>
      <c r="B90" s="1" t="s">
        <v>98</v>
      </c>
      <c r="C90" s="10"/>
      <c r="D90" s="1" t="s">
        <v>9</v>
      </c>
      <c r="E90" s="1">
        <v>20</v>
      </c>
      <c r="F90" s="1"/>
      <c r="G90" s="1"/>
      <c r="H90" s="19"/>
      <c r="I90" s="19"/>
      <c r="J90" s="19"/>
      <c r="K90" s="19"/>
      <c r="L90" s="19"/>
    </row>
    <row r="91" spans="1:12" s="9" customFormat="1" ht="24" x14ac:dyDescent="0.2">
      <c r="A91" s="30" t="s">
        <v>153</v>
      </c>
      <c r="B91" s="1" t="s">
        <v>99</v>
      </c>
      <c r="C91" s="10"/>
      <c r="D91" s="1" t="s">
        <v>9</v>
      </c>
      <c r="E91" s="1">
        <v>150</v>
      </c>
      <c r="F91" s="1"/>
      <c r="G91" s="1"/>
      <c r="H91" s="19"/>
      <c r="I91" s="19"/>
      <c r="J91" s="19"/>
      <c r="K91" s="19"/>
      <c r="L91" s="19"/>
    </row>
    <row r="92" spans="1:12" s="9" customFormat="1" ht="13.5" customHeight="1" x14ac:dyDescent="0.2">
      <c r="A92" s="30" t="s">
        <v>154</v>
      </c>
      <c r="B92" s="1" t="s">
        <v>100</v>
      </c>
      <c r="C92" s="10"/>
      <c r="D92" s="1" t="s">
        <v>9</v>
      </c>
      <c r="E92" s="7">
        <v>5</v>
      </c>
      <c r="F92" s="1"/>
      <c r="G92" s="7"/>
      <c r="H92" s="19"/>
      <c r="I92" s="19"/>
      <c r="J92" s="19"/>
      <c r="K92" s="19"/>
      <c r="L92" s="19"/>
    </row>
    <row r="93" spans="1:12" s="9" customFormat="1" ht="12.75" x14ac:dyDescent="0.2">
      <c r="A93" s="30" t="s">
        <v>155</v>
      </c>
      <c r="B93" s="7" t="s">
        <v>101</v>
      </c>
      <c r="C93" s="10"/>
      <c r="D93" s="1" t="s">
        <v>9</v>
      </c>
      <c r="E93" s="7">
        <v>100</v>
      </c>
      <c r="F93" s="1"/>
      <c r="G93" s="7"/>
      <c r="H93" s="19"/>
      <c r="I93" s="19"/>
      <c r="J93" s="19"/>
      <c r="K93" s="19"/>
      <c r="L93" s="19"/>
    </row>
    <row r="94" spans="1:12" s="9" customFormat="1" ht="14.25" customHeight="1" x14ac:dyDescent="0.2">
      <c r="A94" s="30" t="s">
        <v>156</v>
      </c>
      <c r="B94" s="7" t="s">
        <v>102</v>
      </c>
      <c r="C94" s="10"/>
      <c r="D94" s="1" t="s">
        <v>9</v>
      </c>
      <c r="E94" s="7">
        <v>600</v>
      </c>
      <c r="F94" s="1"/>
      <c r="G94" s="7"/>
      <c r="H94" s="19"/>
      <c r="I94" s="19"/>
      <c r="J94" s="19"/>
      <c r="K94" s="19"/>
      <c r="L94" s="19"/>
    </row>
    <row r="95" spans="1:12" s="9" customFormat="1" ht="18" customHeight="1" x14ac:dyDescent="0.2">
      <c r="A95" s="42" t="s">
        <v>83</v>
      </c>
      <c r="B95" s="42"/>
      <c r="C95" s="15"/>
      <c r="D95" s="17"/>
      <c r="E95" s="17">
        <f>SUM(E87:E94)</f>
        <v>15575</v>
      </c>
      <c r="F95" s="17"/>
      <c r="G95" s="17"/>
      <c r="H95" s="19"/>
      <c r="I95" s="19"/>
      <c r="J95" s="19"/>
      <c r="K95" s="19"/>
      <c r="L95" s="19"/>
    </row>
    <row r="96" spans="1:12" s="9" customFormat="1" ht="16.5" customHeight="1" x14ac:dyDescent="0.2">
      <c r="A96" s="32" t="s">
        <v>157</v>
      </c>
      <c r="B96" s="33"/>
      <c r="C96" s="33"/>
      <c r="D96" s="33"/>
      <c r="E96" s="33"/>
      <c r="F96" s="33"/>
      <c r="G96" s="33"/>
      <c r="H96" s="34"/>
      <c r="I96" s="34"/>
      <c r="J96" s="34"/>
      <c r="K96" s="34"/>
      <c r="L96" s="35"/>
    </row>
    <row r="97" spans="1:12" s="9" customFormat="1" ht="12.75" x14ac:dyDescent="0.2">
      <c r="A97" s="30" t="s">
        <v>84</v>
      </c>
      <c r="B97" s="18" t="s">
        <v>89</v>
      </c>
      <c r="C97" s="10"/>
      <c r="D97" s="7" t="s">
        <v>90</v>
      </c>
      <c r="E97" s="7">
        <v>500</v>
      </c>
      <c r="F97" s="13"/>
      <c r="G97" s="7"/>
      <c r="H97" s="19"/>
      <c r="I97" s="19"/>
      <c r="J97" s="19"/>
      <c r="K97" s="19"/>
      <c r="L97" s="19"/>
    </row>
    <row r="98" spans="1:12" s="9" customFormat="1" ht="27" customHeight="1" x14ac:dyDescent="0.2">
      <c r="A98" s="30" t="s">
        <v>158</v>
      </c>
      <c r="B98" s="1" t="s">
        <v>103</v>
      </c>
      <c r="C98" s="10"/>
      <c r="D98" s="7" t="s">
        <v>90</v>
      </c>
      <c r="E98" s="7">
        <v>500</v>
      </c>
      <c r="F98" s="1"/>
      <c r="G98" s="7"/>
      <c r="H98" s="19"/>
      <c r="I98" s="19"/>
      <c r="J98" s="19"/>
      <c r="K98" s="19"/>
      <c r="L98" s="19"/>
    </row>
    <row r="99" spans="1:12" s="9" customFormat="1" ht="18" customHeight="1" x14ac:dyDescent="0.2">
      <c r="A99" s="42" t="s">
        <v>85</v>
      </c>
      <c r="B99" s="42"/>
      <c r="C99" s="15"/>
      <c r="D99" s="17"/>
      <c r="E99" s="17">
        <f>SUM(E97:E98)</f>
        <v>1000</v>
      </c>
      <c r="F99" s="17"/>
      <c r="G99" s="17"/>
      <c r="H99" s="19"/>
      <c r="I99" s="19"/>
      <c r="J99" s="19"/>
      <c r="K99" s="19"/>
      <c r="L99" s="19"/>
    </row>
    <row r="100" spans="1:12" x14ac:dyDescent="0.2">
      <c r="E100" s="2">
        <f>E6+E9+E20+E28+E31+E34+E41+E44+E47+E53+E61+E66+E69+E72+E75+E78+E81+E85+E95+E99+E58+E25</f>
        <v>22694</v>
      </c>
    </row>
  </sheetData>
  <mergeCells count="46">
    <mergeCell ref="A99:B99"/>
    <mergeCell ref="A62:L62"/>
    <mergeCell ref="A67:L67"/>
    <mergeCell ref="A61:B61"/>
    <mergeCell ref="A86:L86"/>
    <mergeCell ref="A96:L96"/>
    <mergeCell ref="A66:B66"/>
    <mergeCell ref="A69:B69"/>
    <mergeCell ref="A85:B85"/>
    <mergeCell ref="A75:B75"/>
    <mergeCell ref="A72:B72"/>
    <mergeCell ref="A78:B78"/>
    <mergeCell ref="A81:B81"/>
    <mergeCell ref="A95:B95"/>
    <mergeCell ref="A48:L48"/>
    <mergeCell ref="A53:B53"/>
    <mergeCell ref="A58:B58"/>
    <mergeCell ref="A54:L54"/>
    <mergeCell ref="A59:L59"/>
    <mergeCell ref="A35:L35"/>
    <mergeCell ref="A41:B41"/>
    <mergeCell ref="A44:B44"/>
    <mergeCell ref="A47:B47"/>
    <mergeCell ref="A42:L42"/>
    <mergeCell ref="A45:L45"/>
    <mergeCell ref="A26:L26"/>
    <mergeCell ref="A28:B28"/>
    <mergeCell ref="A31:B31"/>
    <mergeCell ref="A34:B34"/>
    <mergeCell ref="A29:L29"/>
    <mergeCell ref="A32:L32"/>
    <mergeCell ref="A25:B25"/>
    <mergeCell ref="A20:B20"/>
    <mergeCell ref="A9:B9"/>
    <mergeCell ref="A10:L10"/>
    <mergeCell ref="A21:L21"/>
    <mergeCell ref="B2:G2"/>
    <mergeCell ref="A1:G1"/>
    <mergeCell ref="A7:L7"/>
    <mergeCell ref="A4:G4"/>
    <mergeCell ref="A6:B6"/>
    <mergeCell ref="A70:L70"/>
    <mergeCell ref="A73:L73"/>
    <mergeCell ref="A76:L76"/>
    <mergeCell ref="A79:L79"/>
    <mergeCell ref="A82:L82"/>
  </mergeCells>
  <phoneticPr fontId="3" type="noConversion"/>
  <pageMargins left="0.43307086614173229" right="0.43307086614173229" top="0.74803149606299213" bottom="0.74803149606299213" header="0.31496062992125984" footer="0.31496062992125984"/>
  <pageSetup paperSize="9" scale="72" orientation="landscape" r:id="rId1"/>
  <headerFooter>
    <oddFooter>Puslapių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9EB78-AD27-4D69-A884-047E18113A33}">
  <dimension ref="H1:K1"/>
  <sheetViews>
    <sheetView workbookViewId="0">
      <selection activeCell="A6" sqref="A6:XFD91"/>
    </sheetView>
  </sheetViews>
  <sheetFormatPr defaultRowHeight="12.75" x14ac:dyDescent="0.2"/>
  <cols>
    <col min="2" max="2" width="40.140625" customWidth="1"/>
    <col min="3" max="3" width="18" customWidth="1"/>
  </cols>
  <sheetData>
    <row r="1" spans="8:11" x14ac:dyDescent="0.2">
      <c r="H1" s="8"/>
      <c r="I1" s="8">
        <f>SUM('Su SKS'!F80*H1)</f>
        <v>0</v>
      </c>
      <c r="J1" s="8"/>
      <c r="K1"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Su SKS</vt: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Algis</dc:creator>
  <cp:lastModifiedBy>Regina</cp:lastModifiedBy>
  <cp:lastPrinted>2025-07-14T09:35:32Z</cp:lastPrinted>
  <dcterms:created xsi:type="dcterms:W3CDTF">2015-05-25T11:01:10Z</dcterms:created>
  <dcterms:modified xsi:type="dcterms:W3CDTF">2025-07-15T13:31:11Z</dcterms:modified>
</cp:coreProperties>
</file>