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MP\Documents\2025\Algimanto pavadavimas\Soc būstų remontai\ŠMSA-4984-4_Šiaulių_miesto_savivaldybei_nuosavybės_teise_priklausančių_gyvenamųjų__Dokumentai\"/>
    </mc:Choice>
  </mc:AlternateContent>
  <xr:revisionPtr revIDLastSave="0" documentId="13_ncr:1_{76631BB4-B975-47C5-8A56-0D7A73CF32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Įkainių žiniarašti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6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97" i="1"/>
  <c r="I96" i="1"/>
  <c r="I95" i="1"/>
  <c r="I94" i="1"/>
  <c r="I92" i="1"/>
  <c r="I80" i="1"/>
  <c r="I81" i="1"/>
  <c r="I82" i="1"/>
  <c r="I83" i="1"/>
  <c r="I84" i="1"/>
  <c r="I85" i="1"/>
  <c r="I86" i="1"/>
  <c r="I87" i="1"/>
  <c r="I88" i="1"/>
  <c r="I89" i="1"/>
  <c r="I90" i="1"/>
  <c r="I91" i="1"/>
  <c r="I68" i="1"/>
  <c r="I69" i="1"/>
  <c r="I70" i="1"/>
  <c r="I71" i="1"/>
  <c r="I72" i="1"/>
  <c r="I73" i="1"/>
  <c r="I74" i="1"/>
  <c r="I75" i="1"/>
  <c r="I76" i="1"/>
  <c r="I77" i="1"/>
  <c r="I78" i="1"/>
  <c r="I79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37" i="1"/>
  <c r="I38" i="1"/>
  <c r="I39" i="1"/>
  <c r="I40" i="1"/>
  <c r="I41" i="1"/>
  <c r="I42" i="1"/>
  <c r="I43" i="1"/>
  <c r="I44" i="1"/>
  <c r="I45" i="1"/>
  <c r="I46" i="1"/>
  <c r="I26" i="1"/>
  <c r="I27" i="1"/>
  <c r="I28" i="1"/>
  <c r="I29" i="1"/>
  <c r="I30" i="1"/>
  <c r="I31" i="1"/>
  <c r="I32" i="1"/>
  <c r="I33" i="1"/>
  <c r="I34" i="1"/>
  <c r="I35" i="1"/>
  <c r="I36" i="1"/>
  <c r="I19" i="1"/>
  <c r="I20" i="1"/>
  <c r="I21" i="1"/>
  <c r="I22" i="1"/>
  <c r="I23" i="1"/>
  <c r="I24" i="1"/>
  <c r="I25" i="1"/>
  <c r="I13" i="1"/>
  <c r="I14" i="1"/>
  <c r="I15" i="1"/>
  <c r="I16" i="1"/>
  <c r="I17" i="1"/>
  <c r="I18" i="1"/>
  <c r="I8" i="1"/>
  <c r="I9" i="1"/>
  <c r="I10" i="1"/>
  <c r="I11" i="1"/>
  <c r="I12" i="1"/>
  <c r="I7" i="1"/>
  <c r="I6" i="1"/>
  <c r="I197" i="1" l="1"/>
  <c r="J197" i="1"/>
</calcChain>
</file>

<file path=xl/sharedStrings.xml><?xml version="1.0" encoding="utf-8"?>
<sst xmlns="http://schemas.openxmlformats.org/spreadsheetml/2006/main" count="397" uniqueCount="219">
  <si>
    <r>
      <rPr>
        <sz val="11"/>
        <rFont val="Times New Roman"/>
        <family val="1"/>
      </rPr>
      <t>202  m.                        d.</t>
    </r>
  </si>
  <si>
    <r>
      <rPr>
        <sz val="11"/>
        <rFont val="Times New Roman"/>
        <family val="1"/>
      </rPr>
      <t>Sutarties Nr</t>
    </r>
    <r>
      <rPr>
        <sz val="11"/>
        <color rgb="FFFF0000"/>
        <rFont val="Times New Roman"/>
        <family val="1"/>
      </rPr>
      <t xml:space="preserve">. </t>
    </r>
    <r>
      <rPr>
        <sz val="11"/>
        <rFont val="Times New Roman"/>
        <family val="1"/>
      </rPr>
      <t>SŽ- 2 priedas</t>
    </r>
  </si>
  <si>
    <r>
      <rPr>
        <b/>
        <sz val="11"/>
        <rFont val="Times New Roman"/>
        <family val="1"/>
      </rPr>
      <t>ĮKAINIŲ ŽINIARAŠTIS</t>
    </r>
  </si>
  <si>
    <r>
      <rPr>
        <sz val="11"/>
        <rFont val="Times New Roman"/>
        <family val="1"/>
      </rPr>
      <t>Eil. Nr.</t>
    </r>
  </si>
  <si>
    <r>
      <rPr>
        <sz val="11"/>
        <rFont val="Times New Roman"/>
        <family val="1"/>
      </rPr>
      <t xml:space="preserve">Įkainio
</t>
    </r>
    <r>
      <rPr>
        <sz val="11"/>
        <rFont val="Times New Roman"/>
        <family val="1"/>
      </rPr>
      <t>kodas</t>
    </r>
  </si>
  <si>
    <r>
      <rPr>
        <sz val="11"/>
        <rFont val="Times New Roman"/>
        <family val="1"/>
      </rPr>
      <t>Darbų aprašymas</t>
    </r>
  </si>
  <si>
    <r>
      <rPr>
        <sz val="11"/>
        <rFont val="Times New Roman"/>
        <family val="1"/>
      </rPr>
      <t>Mato vnt.</t>
    </r>
  </si>
  <si>
    <r>
      <rPr>
        <sz val="11"/>
        <rFont val="Times New Roman"/>
        <family val="1"/>
      </rPr>
      <t>Kiekis*</t>
    </r>
  </si>
  <si>
    <r>
      <rPr>
        <sz val="11"/>
        <rFont val="Times New Roman"/>
        <family val="1"/>
      </rPr>
      <t>Įkainis (Eur) be PVM</t>
    </r>
  </si>
  <si>
    <r>
      <rPr>
        <sz val="11"/>
        <rFont val="Times New Roman"/>
        <family val="1"/>
      </rPr>
      <t>PVM</t>
    </r>
  </si>
  <si>
    <r>
      <rPr>
        <sz val="11"/>
        <rFont val="Times New Roman"/>
        <family val="1"/>
      </rPr>
      <t>Įkainis (Eur) su PVM</t>
    </r>
  </si>
  <si>
    <r>
      <rPr>
        <sz val="11"/>
        <rFont val="Times New Roman"/>
        <family val="1"/>
      </rPr>
      <t>Mūrinių pertvarų, sienų išardymas be plytų atrinkimo</t>
    </r>
  </si>
  <si>
    <r>
      <rPr>
        <sz val="11"/>
        <rFont val="Times New Roman"/>
        <family val="1"/>
      </rPr>
      <t>m</t>
    </r>
    <r>
      <rPr>
        <sz val="7"/>
        <rFont val="Times New Roman"/>
        <family val="1"/>
      </rPr>
      <t>3</t>
    </r>
  </si>
  <si>
    <r>
      <rPr>
        <sz val="11"/>
        <rFont val="Times New Roman"/>
        <family val="1"/>
      </rPr>
      <t>Betoninių, cementinių pagrindų ardymas</t>
    </r>
  </si>
  <si>
    <r>
      <rPr>
        <sz val="11"/>
        <rFont val="Times New Roman"/>
        <family val="1"/>
      </rPr>
      <t>Skydinių ir lentinių pertvarų išardymas</t>
    </r>
  </si>
  <si>
    <r>
      <rPr>
        <sz val="11"/>
        <rFont val="Times New Roman"/>
        <family val="1"/>
      </rPr>
      <t>m</t>
    </r>
    <r>
      <rPr>
        <sz val="7"/>
        <rFont val="Times New Roman"/>
        <family val="1"/>
      </rPr>
      <t>2</t>
    </r>
  </si>
  <si>
    <r>
      <rPr>
        <sz val="11"/>
        <rFont val="Times New Roman"/>
        <family val="1"/>
      </rPr>
      <t>Dvisluoksnių tinkuotų pertvarų su izoliaciniu sluoksniu išardymas</t>
    </r>
  </si>
  <si>
    <r>
      <rPr>
        <sz val="11"/>
        <rFont val="Times New Roman"/>
        <family val="1"/>
      </rPr>
      <t>Atskirų vietų užbetonavimas</t>
    </r>
  </si>
  <si>
    <r>
      <rPr>
        <sz val="11"/>
        <rFont val="Times New Roman"/>
        <family val="1"/>
      </rPr>
      <t>m³</t>
    </r>
  </si>
  <si>
    <r>
      <rPr>
        <sz val="11"/>
        <rFont val="Times New Roman"/>
        <family val="1"/>
      </rPr>
      <t>Pertvarų mūras</t>
    </r>
  </si>
  <si>
    <r>
      <rPr>
        <sz val="11"/>
        <rFont val="Times New Roman"/>
        <family val="1"/>
      </rPr>
      <t>Sienų atskirų vietų mūrijimas ir angų užtaisymas, kai mūro tūris vienoje vietoje iki 5 m</t>
    </r>
    <r>
      <rPr>
        <sz val="7"/>
        <rFont val="Times New Roman"/>
        <family val="1"/>
      </rPr>
      <t>3</t>
    </r>
    <r>
      <rPr>
        <sz val="11"/>
        <rFont val="Times New Roman"/>
        <family val="1"/>
      </rPr>
      <t>, kai angos stačiakampio formos</t>
    </r>
  </si>
  <si>
    <r>
      <rPr>
        <sz val="11"/>
        <rFont val="Times New Roman"/>
        <family val="1"/>
      </rPr>
      <t>1/2x1 plytos skerspjūvio dūmų kanalų su vienu dūmtakiu įrengimas mūrinėse sienose</t>
    </r>
  </si>
  <si>
    <r>
      <rPr>
        <sz val="11"/>
        <rFont val="Times New Roman"/>
        <family val="1"/>
      </rPr>
      <t>m</t>
    </r>
  </si>
  <si>
    <r>
      <rPr>
        <sz val="11"/>
        <rFont val="Times New Roman"/>
        <family val="1"/>
      </rPr>
      <t>Kaminų po stogu su vienu 1/2x1/2 plytos skerspjūvio dūmtakiu perstatymas</t>
    </r>
  </si>
  <si>
    <r>
      <rPr>
        <sz val="11"/>
        <rFont val="Times New Roman"/>
        <family val="1"/>
      </rPr>
      <t>Standžių nerūdijančio plieno įdėklų į dūmtraukius montavimas, kai skersmuo iki 300 mm</t>
    </r>
  </si>
  <si>
    <r>
      <rPr>
        <sz val="11"/>
        <rFont val="Times New Roman"/>
        <family val="1"/>
      </rPr>
      <t>Šlaitinio stogo dangos remontas, keičiant esamą dangą nauja beasbesčio šiferio danga (m</t>
    </r>
    <r>
      <rPr>
        <sz val="7"/>
        <rFont val="Times New Roman"/>
        <family val="1"/>
      </rPr>
      <t xml:space="preserve">2 </t>
    </r>
    <r>
      <rPr>
        <sz val="11"/>
        <rFont val="Times New Roman"/>
        <family val="1"/>
      </rPr>
      <t xml:space="preserve">stogo dangos) </t>
    </r>
    <r>
      <rPr>
        <i/>
        <sz val="11"/>
        <rFont val="Times New Roman"/>
        <family val="1"/>
      </rPr>
      <t xml:space="preserve">(Esamos dangos ir grebėstų nuardymas.
</t>
    </r>
    <r>
      <rPr>
        <i/>
        <sz val="11"/>
        <rFont val="Times New Roman"/>
        <family val="1"/>
      </rPr>
      <t>Grebėstavimas. Naujos dangos įrengimas, aptaisant kraigus, vėjalentes, prieglaudas ir kt. Statybinių atliekų išvežimas.)</t>
    </r>
  </si>
  <si>
    <r>
      <rPr>
        <sz val="11"/>
        <rFont val="Times New Roman"/>
        <family val="1"/>
      </rPr>
      <t>Fasadų lygaus paprasto tinko remontas, dirbant iš a/bokštelio, kai remontuojamų vietų plotas iki 5 m</t>
    </r>
    <r>
      <rPr>
        <sz val="7"/>
        <rFont val="Times New Roman"/>
        <family val="1"/>
      </rPr>
      <t>2</t>
    </r>
  </si>
  <si>
    <r>
      <rPr>
        <sz val="11"/>
        <rFont val="Times New Roman"/>
        <family val="1"/>
      </rPr>
      <t>Tiesinių išorinių angokraščių paprasto tinko remontas, dirbant ant pastolių (žemės)</t>
    </r>
  </si>
  <si>
    <r>
      <rPr>
        <sz val="11"/>
        <rFont val="Times New Roman"/>
        <family val="1"/>
      </rPr>
      <t xml:space="preserve">Angų užtaisymas
</t>
    </r>
    <r>
      <rPr>
        <sz val="11"/>
        <rFont val="Times New Roman"/>
        <family val="1"/>
      </rPr>
      <t>neobliuotomis lentomis</t>
    </r>
  </si>
  <si>
    <r>
      <rPr>
        <sz val="11"/>
        <rFont val="Times New Roman"/>
        <family val="1"/>
      </rPr>
      <t>Lietvamzdžių iš cinkuotos skardos tiesiųjų grandžių pagaminimas ir pakeitimas, dirbant iš a/bokštelio</t>
    </r>
  </si>
  <si>
    <r>
      <rPr>
        <sz val="11"/>
        <rFont val="Times New Roman"/>
        <family val="1"/>
      </rPr>
      <t>Cinkuotos skardos pakabinamų stoglovių su nuosvyromis pagaminimas ir pakeitimas</t>
    </r>
  </si>
  <si>
    <r>
      <rPr>
        <sz val="11"/>
        <rFont val="Times New Roman"/>
        <family val="1"/>
      </rPr>
      <t>Metalinių laiptų turėklų įrengimas</t>
    </r>
  </si>
  <si>
    <r>
      <rPr>
        <sz val="11"/>
        <rFont val="Times New Roman"/>
        <family val="1"/>
      </rPr>
      <t>Gelžbetonio, betono pakopų remontas</t>
    </r>
  </si>
  <si>
    <r>
      <rPr>
        <sz val="11"/>
        <rFont val="Times New Roman"/>
        <family val="1"/>
      </rPr>
      <t>Klojinių įrengimas. Betonavimas ir priežiūra.</t>
    </r>
  </si>
  <si>
    <r>
      <rPr>
        <sz val="11"/>
        <rFont val="Times New Roman"/>
        <family val="1"/>
      </rPr>
      <t>Balkonų pagrindo plokščių kraštų sustiprinimas, apibetonuojant</t>
    </r>
  </si>
  <si>
    <r>
      <rPr>
        <sz val="11"/>
        <rFont val="Times New Roman"/>
        <family val="1"/>
      </rPr>
      <t>Balkonų apskardinimo pakeitimas (cinkuota skarda)</t>
    </r>
  </si>
  <si>
    <r>
      <rPr>
        <sz val="11"/>
        <rFont val="Times New Roman"/>
        <family val="1"/>
      </rPr>
      <t>Balkonų plokščių apačios remontas - tinkavimas</t>
    </r>
  </si>
  <si>
    <r>
      <rPr>
        <sz val="11"/>
        <rFont val="Times New Roman"/>
        <family val="1"/>
      </rPr>
      <t>Balkonų aptvėrimo pakeitimas, kai aptvėrimas asbestcementinis, beasbestine danga</t>
    </r>
  </si>
  <si>
    <r>
      <rPr>
        <sz val="11"/>
        <rFont val="Times New Roman"/>
        <family val="1"/>
      </rPr>
      <t>Balkonų aptvėrimo pakeitimas, kai aptvėrimas gelžbetoninis, beasbestine danga</t>
    </r>
  </si>
  <si>
    <r>
      <rPr>
        <sz val="11"/>
        <rFont val="Times New Roman"/>
        <family val="1"/>
      </rPr>
      <t>Balkonų aptvėrimo pakeitimas, kai aptvėrimas medinis</t>
    </r>
  </si>
  <si>
    <r>
      <rPr>
        <sz val="11"/>
        <rFont val="Times New Roman"/>
        <family val="1"/>
      </rPr>
      <t>Balkonų aptvėrimo įrengimas „Ranilla“ ar analogiška skarda, įrengiant metalinį rėmą</t>
    </r>
  </si>
  <si>
    <r>
      <rPr>
        <sz val="11"/>
        <rFont val="Times New Roman"/>
        <family val="1"/>
      </rPr>
      <t>Apsauginių aptvėrimų montavimas (vielos tinklas – apsauga nuo paukščių)</t>
    </r>
  </si>
  <si>
    <r>
      <rPr>
        <sz val="11"/>
        <rFont val="Times New Roman"/>
        <family val="1"/>
      </rPr>
      <t>Lentinių grindų ardymas</t>
    </r>
  </si>
  <si>
    <r>
      <rPr>
        <sz val="11"/>
        <rFont val="Times New Roman"/>
        <family val="1"/>
      </rPr>
      <t xml:space="preserve">Medinių grindjuosčių
</t>
    </r>
    <r>
      <rPr>
        <sz val="11"/>
        <rFont val="Times New Roman"/>
        <family val="1"/>
      </rPr>
      <t>nuardymas</t>
    </r>
  </si>
  <si>
    <r>
      <rPr>
        <sz val="11"/>
        <rFont val="Times New Roman"/>
        <family val="1"/>
      </rPr>
      <t>Parketinių, laminuotų grindų dangos išardymas</t>
    </r>
  </si>
  <si>
    <r>
      <rPr>
        <sz val="11"/>
        <rFont val="Times New Roman"/>
        <family val="1"/>
      </rPr>
      <t>Keraminių plytelių dangos ir grindjuosčių išardymas</t>
    </r>
  </si>
  <si>
    <r>
      <rPr>
        <sz val="11"/>
        <rFont val="Times New Roman"/>
        <family val="1"/>
      </rPr>
      <t>Lentinių grindų pakeitimas, pridedant iki 50 % naujų lentų</t>
    </r>
  </si>
  <si>
    <r>
      <rPr>
        <sz val="11"/>
        <rFont val="Times New Roman"/>
        <family val="1"/>
      </rPr>
      <t>Grindų išlyginamųjų sluoksnių įrengimas, naudojant plokštes (orientuotų skiedrų plokštes (OSB))</t>
    </r>
  </si>
  <si>
    <r>
      <rPr>
        <sz val="11"/>
        <rFont val="Times New Roman"/>
        <family val="1"/>
      </rPr>
      <t>Medinių grindjuosčių įrengimas</t>
    </r>
  </si>
  <si>
    <r>
      <rPr>
        <sz val="11"/>
        <rFont val="Times New Roman"/>
        <family val="1"/>
      </rPr>
      <t>Plastikinių grindjuosčių įrengimas</t>
    </r>
  </si>
  <si>
    <r>
      <rPr>
        <sz val="11"/>
        <rFont val="Times New Roman"/>
        <family val="1"/>
      </rPr>
      <t>Seno linoleumo, kiliminės dangos nuėmimas, nuardant grindjuostes</t>
    </r>
  </si>
  <si>
    <r>
      <rPr>
        <sz val="11"/>
        <rFont val="Times New Roman"/>
        <family val="1"/>
      </rPr>
      <t>20 mm storio cementinis užtepas, atliekamas rankiniu būdu</t>
    </r>
  </si>
  <si>
    <r>
      <rPr>
        <sz val="11"/>
        <rFont val="Times New Roman"/>
        <family val="1"/>
      </rPr>
      <t>Išmušų cementinėse grindyse užtaisymas, esant užtaisomam plotui iki 0,5 m2</t>
    </r>
  </si>
  <si>
    <r>
      <rPr>
        <sz val="11"/>
        <rFont val="Times New Roman"/>
        <family val="1"/>
      </rPr>
      <t>vnt</t>
    </r>
  </si>
  <si>
    <r>
      <rPr>
        <sz val="11"/>
        <rFont val="Times New Roman"/>
        <family val="1"/>
      </rPr>
      <t>Pagrindo išlyginimas 1 sluoksnio 3 mm storio savaime išsilyginančiu skiediniu</t>
    </r>
  </si>
  <si>
    <r>
      <rPr>
        <sz val="11"/>
        <rFont val="Times New Roman"/>
        <family val="1"/>
      </rPr>
      <t>Linoleumo dangos įrengimas (glaistant pagrindą ir pritvirtinant grindjuostes)</t>
    </r>
  </si>
  <si>
    <r>
      <rPr>
        <sz val="11"/>
        <rFont val="Times New Roman"/>
        <family val="1"/>
      </rPr>
      <t>Laminuotų grindlenčių ne žemesnės kaip 23 klasės danga, patiesiant paklotą, pritvirtinant grindjuostes</t>
    </r>
  </si>
  <si>
    <r>
      <rPr>
        <sz val="11"/>
        <rFont val="Times New Roman"/>
        <family val="1"/>
      </rPr>
      <t>Grindų dangos sujungimo juostos (pritaikant spalvą) montavimas (metalinis arba plastikinis profilis)</t>
    </r>
  </si>
  <si>
    <r>
      <rPr>
        <sz val="11"/>
        <rFont val="Times New Roman"/>
        <family val="1"/>
      </rPr>
      <t>Sandūrų izoliavimas hidroizoliacine juosta Sandūrų užtepimas hidroizoliacine mastika. Hidroizoliacinės juostos klijavimas. Izoliuotų sandūrų užtepimas hidroizoliacine mastika.</t>
    </r>
  </si>
  <si>
    <r>
      <rPr>
        <sz val="11"/>
        <rFont val="Times New Roman"/>
        <family val="1"/>
      </rPr>
      <t>Teptinių hidroizoliacijų įrengimas po keraminių plytelių danga Paviršiaus paruošimas. Komponentų sumaišymas. Paviršiaus padengimas 2 sluoksniais.</t>
    </r>
  </si>
  <si>
    <r>
      <rPr>
        <sz val="11"/>
        <rFont val="Times New Roman"/>
        <family val="1"/>
      </rPr>
      <t>Keraminių plytelių (ne žemesnė kaip 2 patvarumo grupė) praplatintom siūlėm danga, kai plytelės klijuojamos sausų klijų mišiniais</t>
    </r>
  </si>
  <si>
    <r>
      <rPr>
        <sz val="11"/>
        <rFont val="Times New Roman"/>
        <family val="1"/>
      </rPr>
      <t>Tinko nudaužymas nuo paviršių (sienų, lubų ir pan.)</t>
    </r>
  </si>
  <si>
    <r>
      <rPr>
        <sz val="11"/>
        <rFont val="Times New Roman"/>
        <family val="1"/>
      </rPr>
      <t>Lubų gerasis tinkas</t>
    </r>
  </si>
  <si>
    <r>
      <rPr>
        <sz val="11"/>
        <rFont val="Times New Roman"/>
        <family val="1"/>
      </rPr>
      <t>Lubų atskirų vietų iki 5 m</t>
    </r>
    <r>
      <rPr>
        <sz val="7"/>
        <rFont val="Times New Roman"/>
        <family val="1"/>
      </rPr>
      <t xml:space="preserve">2 </t>
    </r>
    <r>
      <rPr>
        <sz val="11"/>
        <rFont val="Times New Roman"/>
        <family val="1"/>
      </rPr>
      <t>ploto tinko remontas cemento-kalkių skiediniu</t>
    </r>
  </si>
  <si>
    <r>
      <rPr>
        <sz val="11"/>
        <rFont val="Times New Roman"/>
        <family val="1"/>
      </rPr>
      <t>Angokraščių, sienų atskirų vietų iki 5 m</t>
    </r>
    <r>
      <rPr>
        <sz val="7"/>
        <rFont val="Times New Roman"/>
        <family val="1"/>
      </rPr>
      <t xml:space="preserve">2 </t>
    </r>
    <r>
      <rPr>
        <sz val="11"/>
        <rFont val="Times New Roman"/>
        <family val="1"/>
      </rPr>
      <t>ploto tinko remontas cemento-kalkių skiediniu</t>
    </r>
  </si>
  <si>
    <r>
      <rPr>
        <sz val="11"/>
        <rFont val="Times New Roman"/>
        <family val="1"/>
      </rPr>
      <t>Sienų struktūrinis tinkas</t>
    </r>
  </si>
  <si>
    <r>
      <rPr>
        <sz val="11"/>
        <rFont val="Times New Roman"/>
        <family val="1"/>
      </rPr>
      <t>Vidaus angokraščių paviršių aptaisymas impregnuotomis gipskartonio plokštėmis, klijuojant prie pagrindo</t>
    </r>
  </si>
  <si>
    <r>
      <rPr>
        <sz val="11"/>
        <rFont val="Times New Roman"/>
        <family val="1"/>
      </rPr>
      <t>Sienų ir lubų tinko pertrynimas, nuvalant dažus arba tapetus</t>
    </r>
  </si>
  <si>
    <r>
      <rPr>
        <sz val="11"/>
        <rFont val="Times New Roman"/>
        <family val="1"/>
      </rPr>
      <t xml:space="preserve">Medinio karkaso
</t>
    </r>
    <r>
      <rPr>
        <sz val="11"/>
        <rFont val="Times New Roman"/>
        <family val="1"/>
      </rPr>
      <t>įrengimas</t>
    </r>
  </si>
  <si>
    <r>
      <rPr>
        <sz val="11"/>
        <rFont val="Times New Roman"/>
        <family val="1"/>
      </rPr>
      <t>Lubų pakalimas medžio drožlių plokštėmis</t>
    </r>
  </si>
  <si>
    <r>
      <rPr>
        <sz val="11"/>
        <rFont val="Times New Roman"/>
        <family val="1"/>
      </rPr>
      <t>Lubų aptaisymas gipso kartono plokštėmis 12,5 mm (sustiprintos), užtaisant ir glaistant siūles</t>
    </r>
  </si>
  <si>
    <r>
      <rPr>
        <sz val="11"/>
        <rFont val="Times New Roman"/>
        <family val="1"/>
      </rPr>
      <t>Lubų aptaisymas plastikinėmis dailylentėmis, įrengiant karkasą</t>
    </r>
  </si>
  <si>
    <r>
      <rPr>
        <sz val="11"/>
        <rFont val="Times New Roman"/>
        <family val="1"/>
      </rPr>
      <t>Paviršių aptaisymas putų polistireno plokštėmis, dengtomis plėvele, aprėminant juostelėmis</t>
    </r>
  </si>
  <si>
    <r>
      <rPr>
        <sz val="11"/>
        <rFont val="Times New Roman"/>
        <family val="1"/>
      </rPr>
      <t>Sienų apdaila gipso kartono plokštėmis 12,5 mm (sustiprintos), užtaisant siūles bei aptaisant angokraščius</t>
    </r>
  </si>
  <si>
    <r>
      <rPr>
        <sz val="11"/>
        <rFont val="Times New Roman"/>
        <family val="1"/>
      </rPr>
      <t>Vieno sluoksnio medžio drožlių plokščių tvirtinimas prie medinio karkaso (įskaitant karkaso kainą)</t>
    </r>
  </si>
  <si>
    <r>
      <rPr>
        <sz val="11"/>
        <rFont val="Times New Roman"/>
        <family val="1"/>
      </rPr>
      <t>mkan al</t>
    </r>
    <r>
      <rPr>
        <sz val="7"/>
        <rFont val="Times New Roman"/>
        <family val="1"/>
      </rPr>
      <t>2</t>
    </r>
  </si>
  <si>
    <r>
      <rPr>
        <sz val="11"/>
        <rFont val="Times New Roman"/>
        <family val="1"/>
      </rPr>
      <t>Senų tapetų nuplėšimas</t>
    </r>
  </si>
  <si>
    <r>
      <rPr>
        <sz val="11"/>
        <rFont val="Times New Roman"/>
        <family val="1"/>
      </rPr>
      <t>Vidinių paviršių paruošimas apmušalų (tapetų) klijavimui</t>
    </r>
  </si>
  <si>
    <r>
      <rPr>
        <sz val="11"/>
        <rFont val="Times New Roman"/>
        <family val="1"/>
      </rPr>
      <t>Vidinių paviršių apklijavimas apmušalais (tapetais), kai apmušalai flizelino pagrindu</t>
    </r>
  </si>
  <si>
    <r>
      <rPr>
        <sz val="11"/>
        <rFont val="Times New Roman"/>
        <family val="1"/>
      </rPr>
      <t>Vidinių paviršių apklijavimas apmušalais (tapetais), kai apmušalai dažomi stiklo audinio</t>
    </r>
  </si>
  <si>
    <r>
      <rPr>
        <sz val="11"/>
        <rFont val="Times New Roman"/>
        <family val="1"/>
      </rPr>
      <t xml:space="preserve">Sienų aptaisymo glazūruotomis
</t>
    </r>
    <r>
      <rPr>
        <sz val="11"/>
        <rFont val="Times New Roman"/>
        <family val="1"/>
      </rPr>
      <t>plytelėmis išardymas, be plytelių išsaugojimo</t>
    </r>
  </si>
  <si>
    <r>
      <rPr>
        <sz val="11"/>
        <rFont val="Times New Roman"/>
        <family val="1"/>
      </rPr>
      <t xml:space="preserve">Sienų aptaisymas glazūruotomis plytelėmis  pagal
</t>
    </r>
    <r>
      <rPr>
        <sz val="11"/>
        <rFont val="Times New Roman"/>
        <family val="1"/>
      </rPr>
      <t>„Knauf“ arba analogišką technologiją</t>
    </r>
  </si>
  <si>
    <r>
      <rPr>
        <sz val="11"/>
        <rFont val="Times New Roman"/>
        <family val="1"/>
      </rPr>
      <t>Horizontalių ir vertikalių briaunų aptaisymas apsauginiais kampiniais profiliais</t>
    </r>
  </si>
  <si>
    <r>
      <rPr>
        <sz val="11"/>
        <rFont val="Times New Roman"/>
        <family val="1"/>
      </rPr>
      <t>Sienų aptaisymas plastikinėmis dailylentėmis</t>
    </r>
  </si>
  <si>
    <r>
      <rPr>
        <sz val="11"/>
        <rFont val="Times New Roman"/>
        <family val="1"/>
      </rPr>
      <t>Paviršių aptaisytų gipso kartono plokštėmis glaistymas "KR" glaistu</t>
    </r>
  </si>
  <si>
    <r>
      <rPr>
        <sz val="11"/>
        <rFont val="Times New Roman"/>
        <family val="1"/>
      </rPr>
      <t xml:space="preserve">Sienų vidinių paviršių
</t>
    </r>
    <r>
      <rPr>
        <sz val="11"/>
        <rFont val="Times New Roman"/>
        <family val="1"/>
      </rPr>
      <t>glaistymas</t>
    </r>
  </si>
  <si>
    <r>
      <rPr>
        <sz val="11"/>
        <rFont val="Times New Roman"/>
        <family val="1"/>
      </rPr>
      <t xml:space="preserve">Lubų paviršių
</t>
    </r>
    <r>
      <rPr>
        <sz val="11"/>
        <rFont val="Times New Roman"/>
        <family val="1"/>
      </rPr>
      <t>glaistymas</t>
    </r>
  </si>
  <si>
    <r>
      <rPr>
        <sz val="11"/>
        <rFont val="Times New Roman"/>
        <family val="1"/>
      </rPr>
      <t xml:space="preserve">Vidinių sienų šiltinimas putų polistirolo (5 cm storio) plokštėmis, įrengiant medinį karkasą ir aptaisant gipso kartono 12,5 mm (sustiprinta) plokšte
</t>
    </r>
    <r>
      <rPr>
        <sz val="11"/>
        <rFont val="Times New Roman"/>
        <family val="1"/>
      </rPr>
      <t>(m2 apšiltinamo paviršiaus)</t>
    </r>
  </si>
  <si>
    <r>
      <rPr>
        <sz val="11"/>
        <rFont val="Times New Roman"/>
        <family val="1"/>
      </rPr>
      <t>Karkasinių (100x60 mm tašelių) izoliuotų pertvarų (izol. sl. 100 mm) įrengimas, aptaisant gipso kartono 12,5 mm (sustiprintos) plokštėmis (iš abiejų pusių)</t>
    </r>
  </si>
  <si>
    <r>
      <rPr>
        <sz val="11"/>
        <rFont val="Times New Roman"/>
        <family val="1"/>
      </rPr>
      <t>Šilumos ir garso izoliavimas vienu mineralinės arba stiklo vatos plokščių sluoksniu (sausai)</t>
    </r>
  </si>
  <si>
    <r>
      <rPr>
        <sz val="11"/>
        <rFont val="Times New Roman"/>
        <family val="1"/>
      </rPr>
      <t xml:space="preserve">Paviršių (sienų, grindų ir pan.) gerasis dažymas aliejiniais dažais, paruošiant paviršių </t>
    </r>
    <r>
      <rPr>
        <i/>
        <sz val="11"/>
        <rFont val="Times New Roman"/>
        <family val="1"/>
      </rPr>
      <t>(įskaitant visus darbus, kurie yra vykdomo technologinio proceso neatskiriama dalimi)</t>
    </r>
  </si>
  <si>
    <r>
      <rPr>
        <sz val="11"/>
        <rFont val="Times New Roman"/>
        <family val="1"/>
      </rPr>
      <t>Anksčiau dažytų lubų nuvalymas, nuplaunant paviršių</t>
    </r>
  </si>
  <si>
    <r>
      <rPr>
        <sz val="11"/>
        <rFont val="Times New Roman"/>
        <family val="1"/>
      </rPr>
      <t>Paviršių aptaisymo putų polistireno plokštėmis, plastikinėmis dailylentėmis išardymas</t>
    </r>
  </si>
  <si>
    <r>
      <rPr>
        <sz val="11"/>
        <rFont val="Times New Roman"/>
        <family val="1"/>
      </rPr>
      <t>Paviršių aptaisymo medinėmis dailylentėmis išardymas</t>
    </r>
  </si>
  <si>
    <r>
      <rPr>
        <sz val="11"/>
        <rFont val="Times New Roman"/>
        <family val="1"/>
      </rPr>
      <t xml:space="preserve">Anksčiau dažytų vidaus paviršių gerasis dažymas emulsiniais dažais, nuvalant senus dažus, paruošiant paviršius </t>
    </r>
    <r>
      <rPr>
        <i/>
        <sz val="11"/>
        <rFont val="Times New Roman"/>
        <family val="1"/>
      </rPr>
      <t>(įskaitant visus darbus, kurie yra vykdomo technologinio proceso neatskiriama dalimi)</t>
    </r>
  </si>
  <si>
    <r>
      <rPr>
        <sz val="11"/>
        <rFont val="Times New Roman"/>
        <family val="1"/>
      </rPr>
      <t>Paruoštų dažymui vidaus paviršių gerasis dažymas emulsiniais dažais</t>
    </r>
  </si>
  <si>
    <r>
      <rPr>
        <sz val="11"/>
        <rFont val="Times New Roman"/>
        <family val="1"/>
      </rPr>
      <t>Gerasis šamotinių paviršių dažymas karščiui atspariais dažais</t>
    </r>
  </si>
  <si>
    <r>
      <rPr>
        <sz val="11"/>
        <rFont val="Times New Roman"/>
        <family val="1"/>
      </rPr>
      <t>Sienų vidinių paviršių lakavimas akriliniais lakais, paruošiant paviršius</t>
    </r>
  </si>
  <si>
    <r>
      <rPr>
        <sz val="11"/>
        <rFont val="Times New Roman"/>
        <family val="1"/>
      </rPr>
      <t>Staktų sandūrų su sienomis hermetizavimas makrofleksu</t>
    </r>
  </si>
  <si>
    <r>
      <rPr>
        <sz val="11"/>
        <rFont val="Times New Roman"/>
        <family val="1"/>
      </rPr>
      <t>0,40m pločio sandrikų, palangių nuolajų ir atskirų karnizų dangos pakeitimas</t>
    </r>
  </si>
  <si>
    <r>
      <rPr>
        <sz val="11"/>
        <rFont val="Times New Roman"/>
        <family val="1"/>
      </rPr>
      <t>Anksčiau dažytų langų geras aliejinis dažymas, nuvalant 10 % senų dažų</t>
    </r>
  </si>
  <si>
    <r>
      <rPr>
        <sz val="11"/>
        <rFont val="Times New Roman"/>
        <family val="1"/>
      </rPr>
      <t>Gelžbetonio ar mozaikinių palangės plokščių išėmimas</t>
    </r>
  </si>
  <si>
    <r>
      <rPr>
        <sz val="11"/>
        <rFont val="Times New Roman"/>
        <family val="1"/>
      </rPr>
      <t>Plastikinių palangių lentų įstatymas</t>
    </r>
  </si>
  <si>
    <r>
      <rPr>
        <sz val="11"/>
        <rFont val="Times New Roman"/>
        <family val="1"/>
      </rPr>
      <t>Medinių durų angų užpildymo išardymas</t>
    </r>
  </si>
  <si>
    <r>
      <rPr>
        <sz val="11"/>
        <rFont val="Times New Roman"/>
        <family val="1"/>
      </rPr>
      <t>Plastikinių balkono ir vidaus durų įstatymas</t>
    </r>
  </si>
  <si>
    <r>
      <rPr>
        <sz val="11"/>
        <rFont val="Times New Roman"/>
        <family val="1"/>
      </rPr>
      <t>Durų vyrių pakeitimas</t>
    </r>
  </si>
  <si>
    <r>
      <rPr>
        <sz val="11"/>
        <rFont val="Times New Roman"/>
        <family val="1"/>
      </rPr>
      <t xml:space="preserve">Durų - langų rankenų
</t>
    </r>
    <r>
      <rPr>
        <sz val="11"/>
        <rFont val="Times New Roman"/>
        <family val="1"/>
      </rPr>
      <t>pakeitimas</t>
    </r>
  </si>
  <si>
    <r>
      <rPr>
        <sz val="11"/>
        <rFont val="Times New Roman"/>
        <family val="1"/>
      </rPr>
      <t>Durų varčių įstiklinimas raštuotu stiklu (m</t>
    </r>
    <r>
      <rPr>
        <sz val="7"/>
        <rFont val="Times New Roman"/>
        <family val="1"/>
      </rPr>
      <t xml:space="preserve">2 </t>
    </r>
    <r>
      <rPr>
        <sz val="11"/>
        <rFont val="Times New Roman"/>
        <family val="1"/>
      </rPr>
      <t>įstiklinimo)</t>
    </r>
  </si>
  <si>
    <r>
      <rPr>
        <sz val="11"/>
        <rFont val="Times New Roman"/>
        <family val="1"/>
      </rPr>
      <t xml:space="preserve">Kambarių durų varčių pakeitimas laminuotomis/dažytomis skydinėmis varčiomis (su spyna)
</t>
    </r>
    <r>
      <rPr>
        <sz val="11"/>
        <rFont val="Times New Roman"/>
        <family val="1"/>
      </rPr>
      <t xml:space="preserve">Varčių varstymas ir orientaciniai matmenys bus nurodomi Darbų užduotyje. </t>
    </r>
    <r>
      <rPr>
        <i/>
        <sz val="11"/>
        <rFont val="Times New Roman"/>
        <family val="1"/>
      </rPr>
      <t>Pasiūlymo pateikimo skaičiavimui varčių matmenis priimti: 900 x 2000 mm.</t>
    </r>
  </si>
  <si>
    <r>
      <rPr>
        <sz val="11"/>
        <rFont val="Times New Roman"/>
        <family val="1"/>
      </rPr>
      <t>Langų ir durų apvadų montavimas, kai apvadai minkštų veislių medienos</t>
    </r>
  </si>
  <si>
    <r>
      <rPr>
        <sz val="11"/>
        <rFont val="Times New Roman"/>
        <family val="1"/>
      </rPr>
      <t xml:space="preserve">Išorinių durų butui (su apvadų montavimu) įstatymas, atliekant apdailą.
</t>
    </r>
    <r>
      <rPr>
        <sz val="11"/>
        <rFont val="Times New Roman"/>
        <family val="1"/>
      </rPr>
      <t xml:space="preserve">Durų varčia – storis - 50 mm, plieno storis - 0,7 mm.
</t>
    </r>
    <r>
      <rPr>
        <sz val="11"/>
        <rFont val="Times New Roman"/>
        <family val="1"/>
      </rPr>
      <t xml:space="preserve">Užpildas - "mineralinė"
</t>
    </r>
    <r>
      <rPr>
        <sz val="11"/>
        <rFont val="Times New Roman"/>
        <family val="1"/>
      </rPr>
      <t xml:space="preserve">vata
</t>
    </r>
    <r>
      <rPr>
        <sz val="11"/>
        <rFont val="Times New Roman"/>
        <family val="1"/>
      </rPr>
      <t xml:space="preserve">Durų stakta – plieno storis - 1,0 mm.
</t>
    </r>
    <r>
      <rPr>
        <sz val="11"/>
        <rFont val="Times New Roman"/>
        <family val="1"/>
      </rPr>
      <t xml:space="preserve">Slenkstis – iš nerūdijančio plieno. Viršutinė ir apatinė spynos, akutė.
</t>
    </r>
    <r>
      <rPr>
        <sz val="11"/>
        <rFont val="Times New Roman"/>
        <family val="1"/>
      </rPr>
      <t xml:space="preserve">Pilnas durų furnitūros
</t>
    </r>
    <r>
      <rPr>
        <sz val="11"/>
        <rFont val="Times New Roman"/>
        <family val="1"/>
      </rPr>
      <t xml:space="preserve">komplektas.
</t>
    </r>
    <r>
      <rPr>
        <sz val="11"/>
        <rFont val="Times New Roman"/>
        <family val="1"/>
      </rPr>
      <t>Durų varstymas ir orientaciniai matmenys bus nurodomi Darbų užduotyje. Pasiūlymo pateikimo skaičiavimui durų matmenis priimti, kurių varčios: 900 x 2100 mm.</t>
    </r>
  </si>
  <si>
    <r>
      <rPr>
        <sz val="11"/>
        <rFont val="Times New Roman"/>
        <family val="1"/>
      </rPr>
      <t xml:space="preserve">Vidaus durų (su spyna) laminuotų/dažytų skydinių blokų įstatymas
</t>
    </r>
    <r>
      <rPr>
        <sz val="11"/>
        <rFont val="Times New Roman"/>
        <family val="1"/>
      </rPr>
      <t xml:space="preserve">Durų varstymas ir orientaciniai matmenys bus nurodomi Darbų užduotyje. </t>
    </r>
    <r>
      <rPr>
        <i/>
        <sz val="11"/>
        <rFont val="Times New Roman"/>
        <family val="1"/>
      </rPr>
      <t>Pasiūlymo pateikimo skaičiavimui durų matmenis priimti, kurių varčios: 900 x 2100 mm.</t>
    </r>
  </si>
  <si>
    <r>
      <rPr>
        <sz val="11"/>
        <rFont val="Times New Roman"/>
        <family val="1"/>
      </rPr>
      <t>Durų spynų pakeitimas</t>
    </r>
  </si>
  <si>
    <r>
      <rPr>
        <sz val="11"/>
        <rFont val="Times New Roman"/>
        <family val="1"/>
      </rPr>
      <t>vnt.</t>
    </r>
  </si>
  <si>
    <r>
      <rPr>
        <sz val="11"/>
        <rFont val="Times New Roman"/>
        <family val="1"/>
      </rPr>
      <t>Durų spynos cilindro (širdelės) keitimas</t>
    </r>
  </si>
  <si>
    <r>
      <rPr>
        <sz val="11"/>
        <rFont val="Times New Roman"/>
        <family val="1"/>
      </rPr>
      <t xml:space="preserve">Pakabinamos spynos
</t>
    </r>
    <r>
      <rPr>
        <sz val="11"/>
        <rFont val="Times New Roman"/>
        <family val="1"/>
      </rPr>
      <t>uždėjimas</t>
    </r>
  </si>
  <si>
    <r>
      <rPr>
        <sz val="11"/>
        <rFont val="Times New Roman"/>
        <family val="1"/>
      </rPr>
      <t xml:space="preserve">Durų atmušų
</t>
    </r>
    <r>
      <rPr>
        <sz val="11"/>
        <rFont val="Times New Roman"/>
        <family val="1"/>
      </rPr>
      <t>montavimas</t>
    </r>
  </si>
  <si>
    <r>
      <rPr>
        <sz val="11"/>
        <rFont val="Times New Roman"/>
        <family val="1"/>
      </rPr>
      <t>Durų blokų gerasis aliejinis dažymas, paruošiant paviršių (100 m</t>
    </r>
    <r>
      <rPr>
        <sz val="7"/>
        <rFont val="Times New Roman"/>
        <family val="1"/>
      </rPr>
      <t xml:space="preserve">2 </t>
    </r>
    <r>
      <rPr>
        <sz val="11"/>
        <rFont val="Times New Roman"/>
        <family val="1"/>
      </rPr>
      <t xml:space="preserve">durų blokų)
</t>
    </r>
    <r>
      <rPr>
        <i/>
        <sz val="11"/>
        <rFont val="Times New Roman"/>
        <family val="1"/>
      </rPr>
      <t>(įskaitant visus darbus, kurie yra vykdomo technologinio proceso neatskiriama dalimi)</t>
    </r>
  </si>
  <si>
    <r>
      <rPr>
        <sz val="11"/>
        <rFont val="Times New Roman"/>
        <family val="1"/>
      </rPr>
      <t>Vandens išleidimas ir prileidimas į šildymo sistemą</t>
    </r>
  </si>
  <si>
    <r>
      <rPr>
        <sz val="11"/>
        <rFont val="Times New Roman"/>
        <family val="1"/>
      </rPr>
      <t>1 m</t>
    </r>
    <r>
      <rPr>
        <sz val="7"/>
        <rFont val="Times New Roman"/>
        <family val="1"/>
      </rPr>
      <t>3</t>
    </r>
  </si>
  <si>
    <r>
      <rPr>
        <sz val="11"/>
        <rFont val="Times New Roman"/>
        <family val="1"/>
      </rPr>
      <t>Plieninių ir ketinių radiatorių demontavimas, kai radiatorių masė daugiau 50 kg</t>
    </r>
  </si>
  <si>
    <r>
      <rPr>
        <sz val="11"/>
        <rFont val="Times New Roman"/>
        <family val="1"/>
      </rPr>
      <t>Ketaus šildymo radiatorių blokų iki 10 sekcijų montavimas</t>
    </r>
  </si>
  <si>
    <r>
      <rPr>
        <sz val="11"/>
        <rFont val="Times New Roman"/>
        <family val="1"/>
      </rPr>
      <t>ekv m</t>
    </r>
    <r>
      <rPr>
        <sz val="7"/>
        <rFont val="Times New Roman"/>
        <family val="1"/>
      </rPr>
      <t>2</t>
    </r>
  </si>
  <si>
    <r>
      <rPr>
        <sz val="11"/>
        <rFont val="Times New Roman"/>
        <family val="1"/>
      </rPr>
      <t>Plieninių šildymo radiatorių montavimas</t>
    </r>
  </si>
  <si>
    <r>
      <rPr>
        <sz val="11"/>
        <rFont val="Times New Roman"/>
        <family val="1"/>
      </rPr>
      <t>Šildymo radiatorių oro išleidimo čiaupų montavimas</t>
    </r>
  </si>
  <si>
    <r>
      <rPr>
        <sz val="11"/>
        <rFont val="Times New Roman"/>
        <family val="1"/>
      </rPr>
      <t>kom pl.</t>
    </r>
  </si>
  <si>
    <r>
      <rPr>
        <sz val="11"/>
        <rFont val="Times New Roman"/>
        <family val="1"/>
      </rPr>
      <t>Šildymo prietaisų apžiūrėjimas, pripildant sistemą vandens</t>
    </r>
  </si>
  <si>
    <r>
      <rPr>
        <sz val="11"/>
        <rFont val="Times New Roman"/>
        <family val="1"/>
      </rPr>
      <t>Anksčiau dažytų radiatorių, vamzdžių dažymas du kartus aliejiniais dažais</t>
    </r>
  </si>
  <si>
    <r>
      <rPr>
        <sz val="11"/>
        <rFont val="Times New Roman"/>
        <family val="1"/>
      </rPr>
      <t>Centrinio šildymo iki 32 mm skersmens vamzdynų išardymas, neišsaugojant medžiagų</t>
    </r>
  </si>
  <si>
    <r>
      <rPr>
        <sz val="11"/>
        <rFont val="Times New Roman"/>
        <family val="1"/>
      </rPr>
      <t>Vandentiekio, šildymo ir suspausto oro vamzdynų iš plastikinių vamzdžių tiesimas (vamzdžio išorinis skersmuo iki 32 mm)</t>
    </r>
  </si>
  <si>
    <r>
      <rPr>
        <sz val="11"/>
        <rFont val="Times New Roman"/>
        <family val="1"/>
      </rPr>
      <t xml:space="preserve">Uždaromosios armatūros montavimas (nominalusis vidinis
</t>
    </r>
    <r>
      <rPr>
        <sz val="11"/>
        <rFont val="Times New Roman"/>
        <family val="1"/>
      </rPr>
      <t>skersmuo nuo 15 mm iki 32 mm)</t>
    </r>
  </si>
  <si>
    <r>
      <rPr>
        <sz val="11"/>
        <rFont val="Times New Roman"/>
        <family val="1"/>
      </rPr>
      <t>Vamzdynų izoliavimas folija padengtais mineralinės vatos dembliais, kai izoliacijos storis 50 mm</t>
    </r>
  </si>
  <si>
    <r>
      <rPr>
        <sz val="11"/>
        <rFont val="Times New Roman"/>
        <family val="1"/>
      </rPr>
      <t xml:space="preserve">Rankšluosčių džiovintuvo („gyvatuko“) ir privedamojo vamzdyno keitimas
</t>
    </r>
    <r>
      <rPr>
        <i/>
        <sz val="11"/>
        <rFont val="Times New Roman"/>
        <family val="1"/>
      </rPr>
      <t xml:space="preserve">pasiūlymo pateikimo skaičiavimui priimti 3
</t>
    </r>
    <r>
      <rPr>
        <i/>
        <sz val="11"/>
        <rFont val="Times New Roman"/>
        <family val="1"/>
      </rPr>
      <t>„gyvatuko“ bangas</t>
    </r>
  </si>
  <si>
    <r>
      <rPr>
        <sz val="11"/>
        <rFont val="Times New Roman"/>
        <family val="1"/>
      </rPr>
      <t xml:space="preserve">Šildymo vamzdynų (įskaitant jungtis) iš plieninių cinkuotų presuojamų vamzdžių tiesimas (vamzdžio skersmuo iki DN20). Reikalavimai:
</t>
    </r>
    <r>
      <rPr>
        <sz val="11"/>
        <rFont val="Times New Roman"/>
        <family val="1"/>
      </rPr>
      <t xml:space="preserve">– Išorinis cinkavimas galvaniniu būdu 1,0308
</t>
    </r>
    <r>
      <rPr>
        <sz val="11"/>
        <rFont val="Times New Roman"/>
        <family val="1"/>
      </rPr>
      <t xml:space="preserve">pagal EN 10305-3;
</t>
    </r>
    <r>
      <rPr>
        <sz val="11"/>
        <rFont val="Times New Roman"/>
        <family val="1"/>
      </rPr>
      <t xml:space="preserve">– takumo riba R
</t>
    </r>
    <r>
      <rPr>
        <sz val="7"/>
        <rFont val="Times New Roman"/>
        <family val="1"/>
      </rPr>
      <t>EH</t>
    </r>
    <r>
      <rPr>
        <sz val="11"/>
        <rFont val="Times New Roman"/>
        <family val="1"/>
      </rPr>
      <t>&lt;260N/mm</t>
    </r>
    <r>
      <rPr>
        <sz val="7"/>
        <rFont val="Times New Roman"/>
        <family val="1"/>
      </rPr>
      <t>2</t>
    </r>
    <r>
      <rPr>
        <sz val="11"/>
        <rFont val="Times New Roman"/>
        <family val="1"/>
      </rPr>
      <t xml:space="preserve">;
</t>
    </r>
    <r>
      <rPr>
        <sz val="11"/>
        <rFont val="Times New Roman"/>
        <family val="1"/>
      </rPr>
      <t xml:space="preserve">– darbinis slėgis 1,6
</t>
    </r>
    <r>
      <rPr>
        <sz val="11"/>
        <rFont val="Times New Roman"/>
        <family val="1"/>
      </rPr>
      <t xml:space="preserve">MPa
</t>
    </r>
    <r>
      <rPr>
        <sz val="11"/>
        <rFont val="Times New Roman"/>
        <family val="1"/>
      </rPr>
      <t>– maks. darbinė temperatūra -35</t>
    </r>
    <r>
      <rPr>
        <sz val="7"/>
        <rFont val="Times New Roman"/>
        <family val="1"/>
      </rPr>
      <t xml:space="preserve">0 </t>
    </r>
    <r>
      <rPr>
        <sz val="11"/>
        <rFont val="Times New Roman"/>
        <family val="1"/>
      </rPr>
      <t>C iki 135</t>
    </r>
    <r>
      <rPr>
        <sz val="7"/>
        <rFont val="Times New Roman"/>
        <family val="1"/>
      </rPr>
      <t xml:space="preserve">0 </t>
    </r>
    <r>
      <rPr>
        <sz val="11"/>
        <rFont val="Times New Roman"/>
        <family val="1"/>
      </rPr>
      <t>C</t>
    </r>
  </si>
  <si>
    <r>
      <rPr>
        <sz val="11"/>
        <rFont val="Times New Roman"/>
        <family val="1"/>
      </rPr>
      <t xml:space="preserve">Metalinių k-jų smulkių paviršių (grotelinių k-jų, vamzdžių ir pan.) dažymas aliejiniais dažais, paruošiant paviršius (100 m2 nudažyto pav. </t>
    </r>
    <r>
      <rPr>
        <i/>
        <sz val="11"/>
        <rFont val="Times New Roman"/>
        <family val="1"/>
      </rPr>
      <t>įskaitant visus darbus, kurie yra vykdomo technologinio proceso neatskiriama dalimi)</t>
    </r>
  </si>
  <si>
    <r>
      <rPr>
        <sz val="11"/>
        <rFont val="Times New Roman"/>
        <family val="1"/>
      </rPr>
      <t xml:space="preserve">Lauko vandentiekis – vamzdynų iš polietileninių D iki 100 mm vamzdžių montavimas </t>
    </r>
    <r>
      <rPr>
        <i/>
        <sz val="11"/>
        <rFont val="Times New Roman"/>
        <family val="1"/>
      </rPr>
      <t>Skaičiavimui priimti: PE 100 slėgio vandens vamzdžiai, PN 10, SDR 17, 90 x 5,4 mm (vand.)</t>
    </r>
  </si>
  <si>
    <r>
      <rPr>
        <sz val="11"/>
        <rFont val="Times New Roman"/>
        <family val="1"/>
      </rPr>
      <t xml:space="preserve">Vidaus vandentiekio
</t>
    </r>
    <r>
      <rPr>
        <sz val="11"/>
        <rFont val="Times New Roman"/>
        <family val="1"/>
      </rPr>
      <t>vamzdynų ardymas</t>
    </r>
  </si>
  <si>
    <r>
      <rPr>
        <sz val="11"/>
        <rFont val="Times New Roman"/>
        <family val="1"/>
      </rPr>
      <t>Ketinių vidaus kanalizacijos 50-100 mm skersmens vamzdynų ardymas</t>
    </r>
  </si>
  <si>
    <r>
      <rPr>
        <sz val="11"/>
        <rFont val="Times New Roman"/>
        <family val="1"/>
      </rPr>
      <t>110 mm skersmens plastikinių vamzdžių kanalizacijos vamzdyno stovų tarp aukštų montavimas</t>
    </r>
  </si>
  <si>
    <r>
      <rPr>
        <sz val="11"/>
        <rFont val="Times New Roman"/>
        <family val="1"/>
      </rPr>
      <t xml:space="preserve">Lauko nuotekos – iki 110 mm skersmens plastmasinių įmovinių vamzdžių montavimas </t>
    </r>
    <r>
      <rPr>
        <i/>
        <sz val="11"/>
        <rFont val="Times New Roman"/>
        <family val="1"/>
      </rPr>
      <t xml:space="preserve">Skaičiavimui priimti: PVC vamzdžiai klasė N110 x 3.2 x 2000
</t>
    </r>
    <r>
      <rPr>
        <i/>
        <sz val="11"/>
        <rFont val="Times New Roman"/>
        <family val="1"/>
      </rPr>
      <t>(išor. nuotek.)</t>
    </r>
  </si>
  <si>
    <r>
      <rPr>
        <sz val="11"/>
        <rFont val="Times New Roman"/>
        <family val="1"/>
      </rPr>
      <t>Iki 100mm skersmens plastikinio kanalizacijos vamzdyno montavimas</t>
    </r>
  </si>
  <si>
    <r>
      <rPr>
        <sz val="11"/>
        <rFont val="Times New Roman"/>
        <family val="1"/>
      </rPr>
      <t>Iki 50mm skersmens plastikinio kanalizacijos vamzdyno montavimas</t>
    </r>
  </si>
  <si>
    <r>
      <rPr>
        <sz val="11"/>
        <rFont val="Times New Roman"/>
        <family val="1"/>
      </rPr>
      <t>Ketinio trapo arba plovimo vamzdžių nuėmimas</t>
    </r>
  </si>
  <si>
    <r>
      <rPr>
        <sz val="11"/>
        <rFont val="Times New Roman"/>
        <family val="1"/>
      </rPr>
      <t>Vidaus nuotekų plastikinių vamzdynų trapų montavimas, kai trapo skersmuo iki 50 mm</t>
    </r>
  </si>
  <si>
    <r>
      <rPr>
        <sz val="11"/>
        <rFont val="Times New Roman"/>
        <family val="1"/>
      </rPr>
      <t>Vidaus nuotekų plastikinių vamzdynų trapų montavimas, kai trapo skersmuo iki 100 mm</t>
    </r>
  </si>
  <si>
    <r>
      <rPr>
        <sz val="11"/>
        <rFont val="Times New Roman"/>
        <family val="1"/>
      </rPr>
      <t>Klozeto puodų arba pisuarų nuėmimas</t>
    </r>
  </si>
  <si>
    <r>
      <rPr>
        <sz val="11"/>
        <rFont val="Times New Roman"/>
        <family val="1"/>
      </rPr>
      <t xml:space="preserve">Klozeto su prijungtu nuplovimo bakeliu montavimas, tvirtinant prie grindų </t>
    </r>
    <r>
      <rPr>
        <i/>
        <sz val="11"/>
        <rFont val="Times New Roman"/>
        <family val="1"/>
      </rPr>
      <t>(į komplektą turi būti įskaičiuota klozeto tvirtinimas ir klozeto dangtis)</t>
    </r>
  </si>
  <si>
    <r>
      <rPr>
        <sz val="11"/>
        <rFont val="Times New Roman"/>
        <family val="1"/>
      </rPr>
      <t xml:space="preserve">Sėdynių klozetų indams
</t>
    </r>
    <r>
      <rPr>
        <sz val="11"/>
        <rFont val="Times New Roman"/>
        <family val="1"/>
      </rPr>
      <t>keitimas</t>
    </r>
  </si>
  <si>
    <r>
      <rPr>
        <sz val="11"/>
        <rFont val="Times New Roman"/>
        <family val="1"/>
      </rPr>
      <t>Nuplovimo bakelių keitimas, kai nuplovimo bakeliai prijungti prie unitazų</t>
    </r>
  </si>
  <si>
    <r>
      <rPr>
        <sz val="11"/>
        <rFont val="Times New Roman"/>
        <family val="1"/>
      </rPr>
      <t xml:space="preserve">Sifonų keitimas
</t>
    </r>
    <r>
      <rPr>
        <sz val="11"/>
        <rFont val="Times New Roman"/>
        <family val="1"/>
      </rPr>
      <t>plastikiniais sifonais</t>
    </r>
  </si>
  <si>
    <r>
      <rPr>
        <sz val="11"/>
        <rFont val="Times New Roman"/>
        <family val="1"/>
      </rPr>
      <t xml:space="preserve">Dušo dugno
</t>
    </r>
    <r>
      <rPr>
        <sz val="11"/>
        <rFont val="Times New Roman"/>
        <family val="1"/>
      </rPr>
      <t>demontavimas</t>
    </r>
  </si>
  <si>
    <r>
      <rPr>
        <sz val="11"/>
        <rFont val="Times New Roman"/>
        <family val="1"/>
      </rPr>
      <t>Dušo dugno montavimas, kai kanalizacija plastikinių vamzdžių</t>
    </r>
  </si>
  <si>
    <r>
      <rPr>
        <sz val="11"/>
        <rFont val="Times New Roman"/>
        <family val="1"/>
      </rPr>
      <t xml:space="preserve">Dušo kabinos
</t>
    </r>
    <r>
      <rPr>
        <sz val="11"/>
        <rFont val="Times New Roman"/>
        <family val="1"/>
      </rPr>
      <t>montavimas</t>
    </r>
  </si>
  <si>
    <r>
      <rPr>
        <sz val="11"/>
        <rFont val="Times New Roman"/>
        <family val="1"/>
      </rPr>
      <t>Vandens maišytuvų nuėmimas</t>
    </r>
  </si>
  <si>
    <r>
      <rPr>
        <sz val="11"/>
        <rFont val="Times New Roman"/>
        <family val="1"/>
      </rPr>
      <t>Praustuvų, plautuvių arba kriauklių nuėmimas</t>
    </r>
  </si>
  <si>
    <r>
      <rPr>
        <sz val="11"/>
        <rFont val="Times New Roman"/>
        <family val="1"/>
      </rPr>
      <t>Praustuvo montavimas</t>
    </r>
  </si>
  <si>
    <r>
      <rPr>
        <sz val="11"/>
        <rFont val="Times New Roman"/>
        <family val="1"/>
      </rPr>
      <t xml:space="preserve">Vieno skyriaus plieno
</t>
    </r>
    <r>
      <rPr>
        <sz val="11"/>
        <rFont val="Times New Roman"/>
        <family val="1"/>
      </rPr>
      <t>plautuvės montavimas</t>
    </r>
  </si>
  <si>
    <r>
      <rPr>
        <sz val="11"/>
        <rFont val="Times New Roman"/>
        <family val="1"/>
      </rPr>
      <t>Įvairių rūšių ir tipų vandens maišytuvų montavimas</t>
    </r>
  </si>
  <si>
    <r>
      <rPr>
        <sz val="11"/>
        <rFont val="Times New Roman"/>
        <family val="1"/>
      </rPr>
      <t>Maišytuvų be dušo įrangos keitimas</t>
    </r>
  </si>
  <si>
    <r>
      <rPr>
        <sz val="11"/>
        <rFont val="Times New Roman"/>
        <family val="1"/>
      </rPr>
      <t>Maišytuvų su dušo įranga keitimas</t>
    </r>
  </si>
  <si>
    <r>
      <rPr>
        <sz val="11"/>
        <rFont val="Times New Roman"/>
        <family val="1"/>
      </rPr>
      <t>Vonios demontavimas</t>
    </r>
  </si>
  <si>
    <r>
      <rPr>
        <sz val="11"/>
        <rFont val="Times New Roman"/>
        <family val="1"/>
      </rPr>
      <t xml:space="preserve">Vonios montavimas </t>
    </r>
    <r>
      <rPr>
        <i/>
        <sz val="11"/>
        <rFont val="Times New Roman"/>
        <family val="1"/>
      </rPr>
      <t>Pasiūlymo pateikimo skaičiavimui vonios ilgį priimti 1,70 m.</t>
    </r>
  </si>
  <si>
    <r>
      <rPr>
        <sz val="11"/>
        <rFont val="Times New Roman"/>
        <family val="1"/>
      </rPr>
      <t xml:space="preserve">Vamzdyno aklės
</t>
    </r>
    <r>
      <rPr>
        <sz val="11"/>
        <rFont val="Times New Roman"/>
        <family val="1"/>
      </rPr>
      <t>montavimas</t>
    </r>
  </si>
  <si>
    <r>
      <rPr>
        <sz val="11"/>
        <rFont val="Times New Roman"/>
        <family val="1"/>
      </rPr>
      <t xml:space="preserve">Vandens skaitiklių
</t>
    </r>
    <r>
      <rPr>
        <sz val="11"/>
        <rFont val="Times New Roman"/>
        <family val="1"/>
      </rPr>
      <t>keitimas</t>
    </r>
  </si>
  <si>
    <r>
      <rPr>
        <sz val="11"/>
        <rFont val="Times New Roman"/>
        <family val="1"/>
      </rPr>
      <t>Skylių užtaisymas paklojus/ pravedus vamzdžius</t>
    </r>
  </si>
  <si>
    <r>
      <rPr>
        <sz val="11"/>
        <rFont val="Times New Roman"/>
        <family val="1"/>
      </rPr>
      <t>Dūmų detektoriaus įrengimas</t>
    </r>
  </si>
  <si>
    <r>
      <rPr>
        <sz val="11"/>
        <rFont val="Times New Roman"/>
        <family val="1"/>
      </rPr>
      <t>Keturių degiklių dujinės viryklės demontavimas</t>
    </r>
  </si>
  <si>
    <r>
      <rPr>
        <sz val="11"/>
        <rFont val="Times New Roman"/>
        <family val="1"/>
      </rPr>
      <t>Keturių degiklių dujinės viryklės su orkaite montavimas</t>
    </r>
  </si>
  <si>
    <r>
      <rPr>
        <sz val="11"/>
        <rFont val="Times New Roman"/>
        <family val="1"/>
      </rPr>
      <t>Keturių vietų elektros viryklių su orkaite pakeitimas</t>
    </r>
  </si>
  <si>
    <r>
      <rPr>
        <sz val="11"/>
        <rFont val="Times New Roman"/>
        <family val="1"/>
      </rPr>
      <t>El. instaliacijos demontavimas (ištraukiant laidus),kai laidų kiekis ir skersp. iki 3 x 6 arba 1 x 35 mm</t>
    </r>
    <r>
      <rPr>
        <sz val="7"/>
        <rFont val="Times New Roman"/>
        <family val="1"/>
      </rPr>
      <t>2</t>
    </r>
  </si>
  <si>
    <r>
      <rPr>
        <sz val="11"/>
        <rFont val="Times New Roman"/>
        <family val="1"/>
      </rPr>
      <t xml:space="preserve">Paskirstymo dėžutės
</t>
    </r>
    <r>
      <rPr>
        <sz val="11"/>
        <rFont val="Times New Roman"/>
        <family val="1"/>
      </rPr>
      <t>demontavimas</t>
    </r>
  </si>
  <si>
    <r>
      <rPr>
        <sz val="11"/>
        <rFont val="Times New Roman"/>
        <family val="1"/>
      </rPr>
      <t xml:space="preserve">Elektros skaitiklių
</t>
    </r>
    <r>
      <rPr>
        <sz val="11"/>
        <rFont val="Times New Roman"/>
        <family val="1"/>
      </rPr>
      <t>demontavimas</t>
    </r>
  </si>
  <si>
    <r>
      <rPr>
        <sz val="11"/>
        <rFont val="Times New Roman"/>
        <family val="1"/>
      </rPr>
      <t>Elektros skaitiklių montavimas (vienfazių)</t>
    </r>
  </si>
  <si>
    <r>
      <rPr>
        <sz val="11"/>
        <rFont val="Times New Roman"/>
        <family val="1"/>
      </rPr>
      <t>Vagų iškirtimas paslėptai elektros instaliacijai</t>
    </r>
  </si>
  <si>
    <r>
      <rPr>
        <sz val="11"/>
        <rFont val="Times New Roman"/>
        <family val="1"/>
      </rPr>
      <t>Dviejų-trijų gyslų laidų tiesimas sienose ir paruoštose vagose (po tinku)</t>
    </r>
  </si>
  <si>
    <r>
      <rPr>
        <sz val="11"/>
        <rFont val="Times New Roman"/>
        <family val="1"/>
      </rPr>
      <t>Įleidžiamosios instaliacinės paskirstymo  dėžutės montavimas</t>
    </r>
  </si>
  <si>
    <r>
      <rPr>
        <sz val="11"/>
        <rFont val="Times New Roman"/>
        <family val="1"/>
      </rPr>
      <t>Vagų užtaisymas (tinkavimas), nutiesus laidus sienų paviršiuose</t>
    </r>
  </si>
  <si>
    <r>
      <rPr>
        <sz val="11"/>
        <rFont val="Times New Roman"/>
        <family val="1"/>
      </rPr>
      <t>El. instaliacijos plastikinių kanalų iki 200x60 mm skersmens montavimas, tvirtinant prie betono sienos</t>
    </r>
  </si>
  <si>
    <r>
      <rPr>
        <sz val="11"/>
        <rFont val="Times New Roman"/>
        <family val="1"/>
      </rPr>
      <t>Dviejų - trijų gyslų laidų tiesimas  mediniu ar kitokiu pagrindu</t>
    </r>
  </si>
  <si>
    <r>
      <rPr>
        <sz val="11"/>
        <rFont val="Times New Roman"/>
        <family val="1"/>
      </rPr>
      <t>Laidų iki 6 mm</t>
    </r>
    <r>
      <rPr>
        <sz val="7"/>
        <rFont val="Times New Roman"/>
        <family val="1"/>
      </rPr>
      <t xml:space="preserve">2 </t>
    </r>
    <r>
      <rPr>
        <sz val="11"/>
        <rFont val="Times New Roman"/>
        <family val="1"/>
      </rPr>
      <t xml:space="preserve">stovuose arba kanaluose keitimas. Laidų atjungimas nuo skydelių, gnybtų ir dėžių bei jų ištraukimas iš vamzdžių arba kanalų.
</t>
    </r>
    <r>
      <rPr>
        <sz val="11"/>
        <rFont val="Times New Roman"/>
        <family val="1"/>
      </rPr>
      <t>Laidų įtraukimas į vamzdžius arba kanalus, prijungiant juos prie skirstomųjų skydelių, gnybtų ir dėžių.</t>
    </r>
  </si>
  <si>
    <r>
      <rPr>
        <sz val="11"/>
        <rFont val="Times New Roman"/>
        <family val="1"/>
      </rPr>
      <t xml:space="preserve">Modulinių paskirstymo skydelių surinkimas ir montavimas. Prietaisų komplektavimas.
</t>
    </r>
    <r>
      <rPr>
        <sz val="11"/>
        <rFont val="Times New Roman"/>
        <family val="1"/>
      </rPr>
      <t xml:space="preserve">Modulinių prietaisų pastatymas. Laidų paruošimas ir prijungimas prie gnybtų. Skydelių montavimas.
</t>
    </r>
    <r>
      <rPr>
        <sz val="11"/>
        <rFont val="Times New Roman"/>
        <family val="1"/>
      </rPr>
      <t>Skydelių prijungimas prie įvadinių ir skirstomųjų laidų (kabelių).</t>
    </r>
  </si>
  <si>
    <r>
      <rPr>
        <sz val="11"/>
        <rFont val="Times New Roman"/>
        <family val="1"/>
      </rPr>
      <t>Kom pl.</t>
    </r>
  </si>
  <si>
    <r>
      <rPr>
        <sz val="11"/>
        <rFont val="Times New Roman"/>
        <family val="1"/>
      </rPr>
      <t>Lizdų paskirstymo dėžutėms, jungikliams, kištukiniams lizdams gręžimas žiediniais grąžtais betono sienose</t>
    </r>
  </si>
  <si>
    <r>
      <rPr>
        <sz val="11"/>
        <rFont val="Times New Roman"/>
        <family val="1"/>
      </rPr>
      <t>Jungiklių, perjungiklių, rozečių demontavimas</t>
    </r>
  </si>
  <si>
    <r>
      <rPr>
        <sz val="11"/>
        <rFont val="Times New Roman"/>
        <family val="1"/>
      </rPr>
      <t>Jungiklio montavimas, kai instaliacija paslėptoji</t>
    </r>
  </si>
  <si>
    <r>
      <rPr>
        <sz val="11"/>
        <rFont val="Times New Roman"/>
        <family val="1"/>
      </rPr>
      <t xml:space="preserve">Rozečių montavimas,
</t>
    </r>
    <r>
      <rPr>
        <sz val="11"/>
        <rFont val="Times New Roman"/>
        <family val="1"/>
      </rPr>
      <t>kai instaliacija paslėptoji</t>
    </r>
  </si>
  <si>
    <r>
      <rPr>
        <sz val="11"/>
        <rFont val="Times New Roman"/>
        <family val="1"/>
      </rPr>
      <t>Paketinio jungiklio ir perjungiklio iki 25 A srovei montavimas</t>
    </r>
  </si>
  <si>
    <r>
      <rPr>
        <sz val="11"/>
        <rFont val="Times New Roman"/>
        <family val="1"/>
      </rPr>
      <t>Sieninių ar lubinių lempų lizdų su kaitinamosiomis lempomis montavimas</t>
    </r>
  </si>
  <si>
    <r>
      <rPr>
        <sz val="11"/>
        <rFont val="Times New Roman"/>
        <family val="1"/>
      </rPr>
      <t>Šviestuvų su kaitinamosiomis lempomis montavimas, kabinant normalios aplinkos patalpose</t>
    </r>
  </si>
  <si>
    <r>
      <rPr>
        <sz val="11"/>
        <rFont val="Times New Roman"/>
        <family val="1"/>
      </rPr>
      <t>Buitinių ventiliacijos grotelių montavimas</t>
    </r>
  </si>
  <si>
    <r>
      <rPr>
        <sz val="11"/>
        <rFont val="Times New Roman"/>
        <family val="1"/>
      </rPr>
      <t>Neaptaisytų, aptaisytų viryklių išardymas</t>
    </r>
  </si>
  <si>
    <r>
      <rPr>
        <sz val="11"/>
        <rFont val="Times New Roman"/>
        <family val="1"/>
      </rPr>
      <t>Apšildomųjų neaptaisytų, aptaisytų krosnių ir viryklių perstatymas</t>
    </r>
  </si>
  <si>
    <r>
      <rPr>
        <sz val="11"/>
        <rFont val="Times New Roman"/>
        <family val="1"/>
      </rPr>
      <t>Neaptaisytų, aptaisytų krosnių ir viryklių pakurų durelių pakeitimas</t>
    </r>
  </si>
  <si>
    <r>
      <rPr>
        <sz val="11"/>
        <rFont val="Times New Roman"/>
        <family val="1"/>
      </rPr>
      <t>Neaptaisytų, aptaisytų krosnių ir viryklių traukos arba valymo durelių pakeitimas</t>
    </r>
  </si>
  <si>
    <r>
      <rPr>
        <sz val="11"/>
        <rFont val="Times New Roman"/>
        <family val="1"/>
      </rPr>
      <t>Neaptaisytų, aptaisytų krosnių ir viryklių sklendžių pakeitimas</t>
    </r>
  </si>
  <si>
    <r>
      <rPr>
        <sz val="11"/>
        <rFont val="Times New Roman"/>
        <family val="1"/>
      </rPr>
      <t>Viryklių orkaičių pakeitimas, kai viryklės neaptaisytos</t>
    </r>
  </si>
  <si>
    <r>
      <rPr>
        <sz val="11"/>
        <rFont val="Times New Roman"/>
        <family val="1"/>
      </rPr>
      <t>Viryklių ketlenčių pakeitimas, kai viryklės neaptaisytos</t>
    </r>
  </si>
  <si>
    <r>
      <rPr>
        <sz val="11"/>
        <rFont val="Times New Roman"/>
        <family val="1"/>
      </rPr>
      <t>Neaptaisytų, aptaisytų krosnių ir viryklių prietaisų keitimas (ardeliai)</t>
    </r>
  </si>
  <si>
    <r>
      <rPr>
        <sz val="11"/>
        <rFont val="Times New Roman"/>
        <family val="1"/>
      </rPr>
      <t>Šildomųjų krosnių, viryklių kanalų valymas. Krosnių, viryklių kanalų valymas. Traukos patikrinimas.</t>
    </r>
  </si>
  <si>
    <r>
      <rPr>
        <sz val="11"/>
        <rFont val="Times New Roman"/>
        <family val="1"/>
      </rPr>
      <t xml:space="preserve">Priekrosnių lakštų
</t>
    </r>
    <r>
      <rPr>
        <sz val="11"/>
        <rFont val="Times New Roman"/>
        <family val="1"/>
      </rPr>
      <t>pakeitimas</t>
    </r>
  </si>
  <si>
    <r>
      <rPr>
        <sz val="11"/>
        <rFont val="Times New Roman"/>
        <family val="1"/>
      </rPr>
      <t>Statybinių šiukšlių valymas iš patalpų</t>
    </r>
  </si>
  <si>
    <r>
      <rPr>
        <sz val="11"/>
        <rFont val="Times New Roman"/>
        <family val="1"/>
      </rPr>
      <t>t</t>
    </r>
  </si>
  <si>
    <r>
      <rPr>
        <sz val="11"/>
        <rFont val="Times New Roman"/>
        <family val="1"/>
      </rPr>
      <t>Statybinių šiukšlių išvežimas 10 km atstumu automobiliais- savivarčiais</t>
    </r>
  </si>
  <si>
    <r>
      <rPr>
        <sz val="11"/>
        <rFont val="Times New Roman"/>
        <family val="1"/>
      </rPr>
      <t>Komunalinių šiukšlių, (įvairių daiktų – baldų) iškraustymas, surinkimas, pakrovimas į autotransportą, išvežimas 10 km atstumu</t>
    </r>
  </si>
  <si>
    <r>
      <rPr>
        <sz val="11"/>
        <rFont val="Times New Roman"/>
        <family val="1"/>
      </rPr>
      <t>Pelėsių naikinimas/pašalinimas</t>
    </r>
  </si>
  <si>
    <r>
      <rPr>
        <sz val="11"/>
        <rFont val="Times New Roman"/>
        <family val="1"/>
      </rPr>
      <t>Patalpų dezinfekcija, dezinsekcija ir dezatizacija</t>
    </r>
  </si>
  <si>
    <r>
      <rPr>
        <sz val="11"/>
        <rFont val="Times New Roman"/>
        <family val="1"/>
      </rPr>
      <t xml:space="preserve">Apsauginio aptvėrimo
</t>
    </r>
    <r>
      <rPr>
        <sz val="11"/>
        <rFont val="Times New Roman"/>
        <family val="1"/>
      </rPr>
      <t>(stop juostos) įrengimas</t>
    </r>
  </si>
  <si>
    <r>
      <rPr>
        <sz val="11"/>
        <rFont val="Times New Roman"/>
        <family val="1"/>
      </rPr>
      <t xml:space="preserve">Laikinos tvoros
</t>
    </r>
    <r>
      <rPr>
        <sz val="11"/>
        <rFont val="Times New Roman"/>
        <family val="1"/>
      </rPr>
      <t>įrengimas</t>
    </r>
  </si>
  <si>
    <r>
      <rPr>
        <sz val="11"/>
        <rFont val="Times New Roman"/>
        <family val="1"/>
      </rPr>
      <t>Lokalinės sąmatos parengimas, vykdant apmatavimus vietoje, kai sąmatinių skaičiavimų vertė iki 5,0 tūkst. Eur</t>
    </r>
  </si>
  <si>
    <r>
      <rPr>
        <sz val="11"/>
        <rFont val="Times New Roman"/>
        <family val="1"/>
      </rPr>
      <t>Lokalinės sąmatos parengimas, vykdant apmatavimus vietoje, kai sąmatinių skaičiavimų vertė virš 5,0 tūkst. Eur</t>
    </r>
  </si>
  <si>
    <r>
      <rPr>
        <sz val="11"/>
        <rFont val="Times New Roman"/>
        <family val="1"/>
      </rPr>
      <t>Avarinis iškvietimas (nustatytų padarinių šalinimas per 2 val. nuo iškvietimo pradžios bet kuriuo paros metu)</t>
    </r>
  </si>
  <si>
    <r>
      <rPr>
        <sz val="11"/>
        <rFont val="Times New Roman"/>
        <family val="1"/>
      </rPr>
      <t xml:space="preserve">Ranktūrių neįgaliesiems
</t>
    </r>
    <r>
      <rPr>
        <sz val="11"/>
        <rFont val="Times New Roman"/>
        <family val="1"/>
      </rPr>
      <t>montavimas</t>
    </r>
  </si>
  <si>
    <r>
      <rPr>
        <b/>
        <sz val="11"/>
        <rFont val="Times New Roman"/>
        <family val="1"/>
      </rPr>
      <t>Iš viso:</t>
    </r>
  </si>
  <si>
    <r>
      <t xml:space="preserve">Langų                keitimas
varstomais plastiko langais,  pakeičiant vidaus palanges į naujas laminuotas MDP ir PVC palanges </t>
    </r>
    <r>
      <rPr>
        <i/>
        <sz val="11"/>
        <rFont val="Times New Roman"/>
        <family val="1"/>
      </rPr>
      <t xml:space="preserve">(į skaičiavimus įtraukti palangių tvirtinimo laikiklius), </t>
    </r>
    <r>
      <rPr>
        <sz val="11"/>
        <rFont val="Times New Roman"/>
        <family val="1"/>
      </rPr>
      <t>ir cinkuotos skardos išorines palanges.Reikalavimai langams: langai  turi  atitikti  STR 2.04.01:2018     „Pastatų atitvaros. Sienos, stogai, langai ir išorinės įėjimo durys”
reikalavimus; mechaninis   patvarumas
– 1 klasė (ne mažiau kaip 5 000 varstymo ciklų); profiliai   ne   mažiau   4 kamerų;
Gamintojo garantija baltiems profiliams, ne mažiau 5 metų;
stiklo paketas ne mažiau kaip dviejų stiklų;
Langų šilumos perdavimo koeficiento vertė U turi būti ne didesnė kaip 1,4 W/m2 K;
langų      pageidaujamas
suskaidymas              bei
varstymas                    ir
orientaciniai   matmenys bus    nurodomi    Darbų užduoties schemose; tarpų tarp langų ir sienų sandarinimas          pagal IIIbruck      „i3“      arba analogišką  sandarinimo technologiją.</t>
    </r>
  </si>
  <si>
    <t>Preliminari metinė darbų vertė (be pvm)(5x6)</t>
  </si>
  <si>
    <t>Preliminari metinė darbų vertė (su PVM)  (5x8)</t>
  </si>
  <si>
    <t>Įkainių suma su PVM turi būti perkelta Į pasiūlymo formą</t>
  </si>
  <si>
    <t>Įkainių suma be PVM turi būti perkelta Į pasiūlymo formą</t>
  </si>
  <si>
    <t>*Visi kiekiai yra preliminarūs ir skirti pasiūlymų vertinimui. Darbai bus užsakomi pagal poreikį.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</si>
</sst>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;###0"/>
    <numFmt numFmtId="165" formatCode="#,##0;#,##0"/>
    <numFmt numFmtId="166" formatCode="###0.00;###0.00"/>
    <numFmt numFmtId="167" formatCode="###0.0;###0.0"/>
  </numFmts>
  <fonts count="13" x14ac:knownFonts="1">
    <font>
      <sz val="10"/>
      <color rgb="FF000000"/>
      <name val="Times New Roman"/>
      <charset val="204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i/>
      <sz val="11"/>
      <color rgb="FF000000"/>
      <name val="Times New Roman"/>
      <family val="2"/>
    </font>
    <font>
      <sz val="11"/>
      <color rgb="FF000000"/>
      <name val="Times New Roman"/>
      <family val="2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name val="Times New Roman"/>
      <family val="1"/>
    </font>
    <font>
      <sz val="7"/>
      <name val="Times New Roman"/>
      <family val="1"/>
    </font>
    <font>
      <i/>
      <sz val="11"/>
      <name val="Times New Roman"/>
      <family val="1"/>
    </font>
    <font>
      <i/>
      <sz val="11"/>
      <color rgb="FFFF0000"/>
      <name val="Times New Roman"/>
      <family val="1"/>
    </font>
    <font>
      <i/>
      <sz val="9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wrapText="1"/>
    </xf>
    <xf numFmtId="164" fontId="3" fillId="0" borderId="5" xfId="0" applyNumberFormat="1" applyFont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left" vertical="top"/>
    </xf>
    <xf numFmtId="0" fontId="1" fillId="0" borderId="0" xfId="0" applyFont="1" applyAlignment="1">
      <alignment horizontal="right" vertical="top"/>
    </xf>
    <xf numFmtId="0" fontId="0" fillId="0" borderId="0" xfId="0" applyAlignment="1">
      <alignment horizontal="right" vertical="top"/>
    </xf>
    <xf numFmtId="0" fontId="2" fillId="0" borderId="6" xfId="0" applyFont="1" applyBorder="1" applyAlignment="1">
      <alignment horizontal="center" vertical="top"/>
    </xf>
    <xf numFmtId="0" fontId="2" fillId="0" borderId="2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right" vertical="top" wrapText="1"/>
    </xf>
    <xf numFmtId="0" fontId="2" fillId="0" borderId="3" xfId="0" applyFont="1" applyBorder="1" applyAlignment="1">
      <alignment horizontal="right" vertical="top" wrapText="1"/>
    </xf>
    <xf numFmtId="0" fontId="5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65" fontId="4" fillId="0" borderId="7" xfId="0" applyNumberFormat="1" applyFont="1" applyBorder="1" applyAlignment="1">
      <alignment horizontal="center" vertical="center" wrapText="1"/>
    </xf>
    <xf numFmtId="165" fontId="4" fillId="0" borderId="8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66" fontId="4" fillId="0" borderId="7" xfId="0" applyNumberFormat="1" applyFont="1" applyBorder="1" applyAlignment="1">
      <alignment horizontal="center" vertical="center" wrapText="1"/>
    </xf>
    <xf numFmtId="166" fontId="4" fillId="0" borderId="8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5" fillId="2" borderId="0" xfId="0" applyFont="1" applyFill="1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0"/>
  <sheetViews>
    <sheetView tabSelected="1" topLeftCell="A192" zoomScale="80" zoomScaleNormal="80" workbookViewId="0">
      <selection activeCell="E217" sqref="E217"/>
    </sheetView>
  </sheetViews>
  <sheetFormatPr defaultColWidth="9.33203125" defaultRowHeight="12.75" x14ac:dyDescent="0.2"/>
  <cols>
    <col min="1" max="1" width="8" customWidth="1"/>
    <col min="2" max="2" width="11.5" customWidth="1"/>
    <col min="3" max="3" width="28" style="9" customWidth="1"/>
    <col min="4" max="4" width="8" style="3" customWidth="1"/>
    <col min="5" max="5" width="11.5" style="3" customWidth="1"/>
    <col min="6" max="6" width="11.5" customWidth="1"/>
    <col min="7" max="7" width="8" customWidth="1"/>
    <col min="8" max="8" width="11.5" customWidth="1"/>
    <col min="9" max="9" width="14" customWidth="1"/>
    <col min="10" max="10" width="19.33203125" customWidth="1"/>
    <col min="11" max="11" width="11.6640625" customWidth="1"/>
  </cols>
  <sheetData>
    <row r="1" spans="1:10" ht="15" customHeight="1" x14ac:dyDescent="0.2">
      <c r="A1" s="21" t="s">
        <v>0</v>
      </c>
      <c r="B1" s="21"/>
      <c r="C1" s="21"/>
      <c r="D1" s="21"/>
      <c r="E1" s="21"/>
      <c r="F1" s="21"/>
      <c r="G1" s="21"/>
      <c r="H1" s="21"/>
      <c r="I1" s="21"/>
    </row>
    <row r="2" spans="1:10" ht="15" customHeight="1" x14ac:dyDescent="0.2">
      <c r="A2" s="22" t="s">
        <v>1</v>
      </c>
      <c r="B2" s="22"/>
      <c r="C2" s="22"/>
      <c r="D2" s="22"/>
      <c r="E2" s="22"/>
      <c r="F2" s="22"/>
      <c r="G2" s="22"/>
      <c r="H2" s="22"/>
      <c r="I2" s="22"/>
    </row>
    <row r="3" spans="1:10" ht="15" customHeight="1" x14ac:dyDescent="0.2">
      <c r="A3" s="23" t="s">
        <v>2</v>
      </c>
      <c r="B3" s="23"/>
      <c r="C3" s="23"/>
      <c r="D3" s="23"/>
      <c r="E3" s="23"/>
      <c r="F3" s="23"/>
      <c r="G3" s="23"/>
      <c r="H3" s="23"/>
      <c r="I3" s="23"/>
    </row>
    <row r="4" spans="1:10" ht="56.25" customHeight="1" x14ac:dyDescent="0.2">
      <c r="A4" s="8" t="s">
        <v>3</v>
      </c>
      <c r="B4" s="8" t="s">
        <v>4</v>
      </c>
      <c r="C4" s="4" t="s">
        <v>5</v>
      </c>
      <c r="D4" s="8" t="s">
        <v>6</v>
      </c>
      <c r="E4" s="4" t="s">
        <v>7</v>
      </c>
      <c r="F4" s="8" t="s">
        <v>8</v>
      </c>
      <c r="G4" s="4" t="s">
        <v>9</v>
      </c>
      <c r="H4" s="8" t="s">
        <v>10</v>
      </c>
      <c r="I4" s="16" t="s">
        <v>214</v>
      </c>
      <c r="J4" s="17" t="s">
        <v>215</v>
      </c>
    </row>
    <row r="5" spans="1:10" ht="15" customHeight="1" x14ac:dyDescent="0.25">
      <c r="A5" s="14">
        <v>1</v>
      </c>
      <c r="B5" s="14">
        <v>2</v>
      </c>
      <c r="C5" s="14">
        <v>3</v>
      </c>
      <c r="D5" s="14">
        <v>4</v>
      </c>
      <c r="E5" s="14">
        <v>5</v>
      </c>
      <c r="F5" s="14">
        <v>6</v>
      </c>
      <c r="G5" s="14">
        <v>7</v>
      </c>
      <c r="H5" s="14">
        <v>8</v>
      </c>
      <c r="I5" s="15">
        <v>9</v>
      </c>
      <c r="J5" s="13"/>
    </row>
    <row r="6" spans="1:10" ht="44.1" customHeight="1" x14ac:dyDescent="0.2">
      <c r="A6" s="12">
        <v>1</v>
      </c>
      <c r="B6" s="1"/>
      <c r="C6" s="10" t="s">
        <v>11</v>
      </c>
      <c r="D6" s="8" t="s">
        <v>12</v>
      </c>
      <c r="E6" s="5">
        <v>0.3</v>
      </c>
      <c r="F6" s="1"/>
      <c r="G6" s="1"/>
      <c r="H6" s="1"/>
      <c r="I6" s="2">
        <f>E6*F6</f>
        <v>0</v>
      </c>
      <c r="J6" s="2">
        <f>E6*H6</f>
        <v>0</v>
      </c>
    </row>
    <row r="7" spans="1:10" ht="30" customHeight="1" x14ac:dyDescent="0.2">
      <c r="A7" s="12">
        <v>2</v>
      </c>
      <c r="B7" s="1"/>
      <c r="C7" s="11" t="s">
        <v>13</v>
      </c>
      <c r="D7" s="8" t="s">
        <v>12</v>
      </c>
      <c r="E7" s="5">
        <v>0.2</v>
      </c>
      <c r="F7" s="1"/>
      <c r="G7" s="1"/>
      <c r="H7" s="1"/>
      <c r="I7" s="2">
        <f>E7*F7</f>
        <v>0</v>
      </c>
      <c r="J7" s="2">
        <f t="shared" ref="J7:J70" si="0">E7*H7</f>
        <v>0</v>
      </c>
    </row>
    <row r="8" spans="1:10" ht="30" customHeight="1" x14ac:dyDescent="0.2">
      <c r="A8" s="12">
        <v>3</v>
      </c>
      <c r="B8" s="1"/>
      <c r="C8" s="11" t="s">
        <v>14</v>
      </c>
      <c r="D8" s="8" t="s">
        <v>15</v>
      </c>
      <c r="E8" s="6">
        <v>21</v>
      </c>
      <c r="F8" s="1"/>
      <c r="G8" s="1"/>
      <c r="H8" s="1"/>
      <c r="I8" s="2">
        <f t="shared" ref="I8:I24" si="1">E8*F8</f>
        <v>0</v>
      </c>
      <c r="J8" s="2">
        <f t="shared" si="0"/>
        <v>0</v>
      </c>
    </row>
    <row r="9" spans="1:10" ht="44.1" customHeight="1" x14ac:dyDescent="0.2">
      <c r="A9" s="12">
        <v>4</v>
      </c>
      <c r="B9" s="1"/>
      <c r="C9" s="11" t="s">
        <v>16</v>
      </c>
      <c r="D9" s="8" t="s">
        <v>15</v>
      </c>
      <c r="E9" s="5">
        <v>5</v>
      </c>
      <c r="F9" s="1"/>
      <c r="G9" s="1"/>
      <c r="H9" s="1"/>
      <c r="I9" s="2">
        <f t="shared" si="1"/>
        <v>0</v>
      </c>
      <c r="J9" s="2">
        <f t="shared" si="0"/>
        <v>0</v>
      </c>
    </row>
    <row r="10" spans="1:10" ht="30" customHeight="1" x14ac:dyDescent="0.2">
      <c r="A10" s="12">
        <v>5</v>
      </c>
      <c r="B10" s="1"/>
      <c r="C10" s="11" t="s">
        <v>17</v>
      </c>
      <c r="D10" s="4" t="s">
        <v>18</v>
      </c>
      <c r="E10" s="5">
        <v>0.1</v>
      </c>
      <c r="F10" s="1"/>
      <c r="G10" s="1"/>
      <c r="H10" s="1"/>
      <c r="I10" s="2">
        <f t="shared" si="1"/>
        <v>0</v>
      </c>
      <c r="J10" s="2">
        <f t="shared" si="0"/>
        <v>0</v>
      </c>
    </row>
    <row r="11" spans="1:10" ht="24.95" customHeight="1" x14ac:dyDescent="0.2">
      <c r="A11" s="12">
        <v>6</v>
      </c>
      <c r="B11" s="1"/>
      <c r="C11" s="11" t="s">
        <v>19</v>
      </c>
      <c r="D11" s="8" t="s">
        <v>12</v>
      </c>
      <c r="E11" s="5">
        <v>0.06</v>
      </c>
      <c r="F11" s="1"/>
      <c r="G11" s="1"/>
      <c r="H11" s="1"/>
      <c r="I11" s="2">
        <f t="shared" si="1"/>
        <v>0</v>
      </c>
      <c r="J11" s="2">
        <f t="shared" si="0"/>
        <v>0</v>
      </c>
    </row>
    <row r="12" spans="1:10" ht="87.95" customHeight="1" x14ac:dyDescent="0.2">
      <c r="A12" s="12">
        <v>7</v>
      </c>
      <c r="B12" s="1"/>
      <c r="C12" s="10" t="s">
        <v>20</v>
      </c>
      <c r="D12" s="8" t="s">
        <v>12</v>
      </c>
      <c r="E12" s="5">
        <v>0.02</v>
      </c>
      <c r="F12" s="1"/>
      <c r="G12" s="1"/>
      <c r="H12" s="1"/>
      <c r="I12" s="2">
        <f t="shared" si="1"/>
        <v>0</v>
      </c>
      <c r="J12" s="2">
        <f t="shared" si="0"/>
        <v>0</v>
      </c>
    </row>
    <row r="13" spans="1:10" ht="59.1" customHeight="1" x14ac:dyDescent="0.2">
      <c r="A13" s="12">
        <v>8</v>
      </c>
      <c r="B13" s="1"/>
      <c r="C13" s="11" t="s">
        <v>21</v>
      </c>
      <c r="D13" s="4" t="s">
        <v>22</v>
      </c>
      <c r="E13" s="5">
        <v>1</v>
      </c>
      <c r="F13" s="1"/>
      <c r="G13" s="1"/>
      <c r="H13" s="1"/>
      <c r="I13" s="2">
        <f>E13*F13</f>
        <v>0</v>
      </c>
      <c r="J13" s="2">
        <f t="shared" si="0"/>
        <v>0</v>
      </c>
    </row>
    <row r="14" spans="1:10" ht="59.1" customHeight="1" x14ac:dyDescent="0.2">
      <c r="A14" s="12">
        <v>9</v>
      </c>
      <c r="B14" s="1"/>
      <c r="C14" s="10" t="s">
        <v>23</v>
      </c>
      <c r="D14" s="4" t="s">
        <v>22</v>
      </c>
      <c r="E14" s="5">
        <v>0.5</v>
      </c>
      <c r="F14" s="1"/>
      <c r="G14" s="1"/>
      <c r="H14" s="1"/>
      <c r="I14" s="2">
        <f t="shared" si="1"/>
        <v>0</v>
      </c>
      <c r="J14" s="2">
        <f t="shared" si="0"/>
        <v>0</v>
      </c>
    </row>
    <row r="15" spans="1:10" ht="72.95" customHeight="1" x14ac:dyDescent="0.2">
      <c r="A15" s="12">
        <v>10</v>
      </c>
      <c r="B15" s="1"/>
      <c r="C15" s="10" t="s">
        <v>24</v>
      </c>
      <c r="D15" s="4" t="s">
        <v>22</v>
      </c>
      <c r="E15" s="5">
        <v>12</v>
      </c>
      <c r="F15" s="1"/>
      <c r="G15" s="1"/>
      <c r="H15" s="1"/>
      <c r="I15" s="2">
        <f t="shared" si="1"/>
        <v>0</v>
      </c>
      <c r="J15" s="2">
        <f t="shared" si="0"/>
        <v>0</v>
      </c>
    </row>
    <row r="16" spans="1:10" ht="183.95" customHeight="1" x14ac:dyDescent="0.2">
      <c r="A16" s="12">
        <v>11</v>
      </c>
      <c r="B16" s="1"/>
      <c r="C16" s="10" t="s">
        <v>25</v>
      </c>
      <c r="D16" s="8" t="s">
        <v>15</v>
      </c>
      <c r="E16" s="6">
        <v>15</v>
      </c>
      <c r="F16" s="1"/>
      <c r="G16" s="1"/>
      <c r="H16" s="1"/>
      <c r="I16" s="2">
        <f t="shared" si="1"/>
        <v>0</v>
      </c>
      <c r="J16" s="2">
        <f t="shared" si="0"/>
        <v>0</v>
      </c>
    </row>
    <row r="17" spans="1:10" ht="72.95" customHeight="1" x14ac:dyDescent="0.2">
      <c r="A17" s="12">
        <v>12</v>
      </c>
      <c r="B17" s="1"/>
      <c r="C17" s="10" t="s">
        <v>26</v>
      </c>
      <c r="D17" s="8" t="s">
        <v>15</v>
      </c>
      <c r="E17" s="6">
        <v>2</v>
      </c>
      <c r="F17" s="1"/>
      <c r="G17" s="1"/>
      <c r="H17" s="1"/>
      <c r="I17" s="2">
        <f t="shared" si="1"/>
        <v>0</v>
      </c>
      <c r="J17" s="2">
        <f t="shared" si="0"/>
        <v>0</v>
      </c>
    </row>
    <row r="18" spans="1:10" ht="59.1" customHeight="1" x14ac:dyDescent="0.2">
      <c r="A18" s="12">
        <v>13</v>
      </c>
      <c r="B18" s="1"/>
      <c r="C18" s="10" t="s">
        <v>27</v>
      </c>
      <c r="D18" s="8" t="s">
        <v>15</v>
      </c>
      <c r="E18" s="5">
        <v>2.4</v>
      </c>
      <c r="F18" s="1"/>
      <c r="G18" s="1"/>
      <c r="H18" s="1"/>
      <c r="I18" s="2">
        <f t="shared" si="1"/>
        <v>0</v>
      </c>
      <c r="J18" s="2">
        <f t="shared" si="0"/>
        <v>0</v>
      </c>
    </row>
    <row r="19" spans="1:10" ht="30" customHeight="1" x14ac:dyDescent="0.2">
      <c r="A19" s="12">
        <v>14</v>
      </c>
      <c r="B19" s="1"/>
      <c r="C19" s="10" t="s">
        <v>28</v>
      </c>
      <c r="D19" s="8" t="s">
        <v>15</v>
      </c>
      <c r="E19" s="6">
        <v>3</v>
      </c>
      <c r="F19" s="1"/>
      <c r="G19" s="1"/>
      <c r="H19" s="1"/>
      <c r="I19" s="2">
        <f>E19*F19</f>
        <v>0</v>
      </c>
      <c r="J19" s="2">
        <f t="shared" si="0"/>
        <v>0</v>
      </c>
    </row>
    <row r="20" spans="1:10" ht="87.95" customHeight="1" x14ac:dyDescent="0.2">
      <c r="A20" s="12">
        <v>15</v>
      </c>
      <c r="B20" s="1"/>
      <c r="C20" s="10" t="s">
        <v>29</v>
      </c>
      <c r="D20" s="4" t="s">
        <v>22</v>
      </c>
      <c r="E20" s="5">
        <v>7.2</v>
      </c>
      <c r="F20" s="1"/>
      <c r="G20" s="1"/>
      <c r="H20" s="1"/>
      <c r="I20" s="2">
        <f t="shared" si="1"/>
        <v>0</v>
      </c>
      <c r="J20" s="2">
        <f t="shared" si="0"/>
        <v>0</v>
      </c>
    </row>
    <row r="21" spans="1:10" ht="72.95" customHeight="1" x14ac:dyDescent="0.2">
      <c r="A21" s="12">
        <v>16</v>
      </c>
      <c r="B21" s="1"/>
      <c r="C21" s="10" t="s">
        <v>30</v>
      </c>
      <c r="D21" s="4" t="s">
        <v>22</v>
      </c>
      <c r="E21" s="6">
        <v>4</v>
      </c>
      <c r="F21" s="1"/>
      <c r="G21" s="1"/>
      <c r="H21" s="1"/>
      <c r="I21" s="2">
        <f t="shared" si="1"/>
        <v>0</v>
      </c>
      <c r="J21" s="2">
        <f t="shared" si="0"/>
        <v>0</v>
      </c>
    </row>
    <row r="22" spans="1:10" ht="32.1" customHeight="1" x14ac:dyDescent="0.2">
      <c r="A22" s="12">
        <v>17</v>
      </c>
      <c r="B22" s="1"/>
      <c r="C22" s="11" t="s">
        <v>31</v>
      </c>
      <c r="D22" s="4" t="s">
        <v>22</v>
      </c>
      <c r="E22" s="5">
        <v>2.4</v>
      </c>
      <c r="F22" s="1"/>
      <c r="G22" s="1"/>
      <c r="H22" s="1"/>
      <c r="I22" s="2">
        <f t="shared" si="1"/>
        <v>0</v>
      </c>
      <c r="J22" s="2">
        <f t="shared" si="0"/>
        <v>0</v>
      </c>
    </row>
    <row r="23" spans="1:10" ht="32.1" customHeight="1" x14ac:dyDescent="0.2">
      <c r="A23" s="12">
        <v>18</v>
      </c>
      <c r="B23" s="1"/>
      <c r="C23" s="11" t="s">
        <v>32</v>
      </c>
      <c r="D23" s="8" t="s">
        <v>15</v>
      </c>
      <c r="E23" s="5">
        <v>0.9</v>
      </c>
      <c r="F23" s="1"/>
      <c r="G23" s="1"/>
      <c r="H23" s="1"/>
      <c r="I23" s="2">
        <f t="shared" si="1"/>
        <v>0</v>
      </c>
      <c r="J23" s="2">
        <f t="shared" si="0"/>
        <v>0</v>
      </c>
    </row>
    <row r="24" spans="1:10" ht="38.1" customHeight="1" x14ac:dyDescent="0.2">
      <c r="A24" s="12">
        <v>19</v>
      </c>
      <c r="B24" s="1"/>
      <c r="C24" s="10" t="s">
        <v>33</v>
      </c>
      <c r="D24" s="8" t="s">
        <v>12</v>
      </c>
      <c r="E24" s="5">
        <v>0.1</v>
      </c>
      <c r="F24" s="1"/>
      <c r="G24" s="1"/>
      <c r="H24" s="1"/>
      <c r="I24" s="2">
        <f t="shared" si="1"/>
        <v>0</v>
      </c>
      <c r="J24" s="2">
        <f t="shared" si="0"/>
        <v>0</v>
      </c>
    </row>
    <row r="25" spans="1:10" ht="59.1" customHeight="1" x14ac:dyDescent="0.2">
      <c r="A25" s="12">
        <v>20</v>
      </c>
      <c r="B25" s="1"/>
      <c r="C25" s="10" t="s">
        <v>34</v>
      </c>
      <c r="D25" s="4" t="s">
        <v>22</v>
      </c>
      <c r="E25" s="6">
        <v>5</v>
      </c>
      <c r="F25" s="1"/>
      <c r="G25" s="1"/>
      <c r="H25" s="1"/>
      <c r="I25" s="2">
        <f>E25*F25</f>
        <v>0</v>
      </c>
      <c r="J25" s="2">
        <f t="shared" si="0"/>
        <v>0</v>
      </c>
    </row>
    <row r="26" spans="1:10" ht="44.1" customHeight="1" x14ac:dyDescent="0.2">
      <c r="A26" s="12">
        <v>21</v>
      </c>
      <c r="B26" s="1"/>
      <c r="C26" s="10" t="s">
        <v>35</v>
      </c>
      <c r="D26" s="4" t="s">
        <v>22</v>
      </c>
      <c r="E26" s="6">
        <v>5</v>
      </c>
      <c r="F26" s="1"/>
      <c r="G26" s="1"/>
      <c r="H26" s="1"/>
      <c r="I26" s="2">
        <f>E26*F26</f>
        <v>0</v>
      </c>
      <c r="J26" s="2">
        <f t="shared" si="0"/>
        <v>0</v>
      </c>
    </row>
    <row r="27" spans="1:10" ht="44.1" customHeight="1" x14ac:dyDescent="0.2">
      <c r="A27" s="12">
        <v>22</v>
      </c>
      <c r="B27" s="1"/>
      <c r="C27" s="10" t="s">
        <v>36</v>
      </c>
      <c r="D27" s="8" t="s">
        <v>15</v>
      </c>
      <c r="E27" s="5">
        <v>3.34</v>
      </c>
      <c r="F27" s="1"/>
      <c r="G27" s="1"/>
      <c r="H27" s="1"/>
      <c r="I27" s="2">
        <f t="shared" ref="I27:I36" si="2">E27*F27</f>
        <v>0</v>
      </c>
      <c r="J27" s="2">
        <f t="shared" si="0"/>
        <v>0</v>
      </c>
    </row>
    <row r="28" spans="1:10" ht="72.95" customHeight="1" x14ac:dyDescent="0.2">
      <c r="A28" s="12">
        <v>23</v>
      </c>
      <c r="B28" s="1"/>
      <c r="C28" s="10" t="s">
        <v>37</v>
      </c>
      <c r="D28" s="8" t="s">
        <v>15</v>
      </c>
      <c r="E28" s="5">
        <v>2.81</v>
      </c>
      <c r="F28" s="1"/>
      <c r="G28" s="1"/>
      <c r="H28" s="1"/>
      <c r="I28" s="2">
        <f t="shared" si="2"/>
        <v>0</v>
      </c>
      <c r="J28" s="2">
        <f t="shared" si="0"/>
        <v>0</v>
      </c>
    </row>
    <row r="29" spans="1:10" ht="72.95" customHeight="1" x14ac:dyDescent="0.2">
      <c r="A29" s="12">
        <v>24</v>
      </c>
      <c r="B29" s="1"/>
      <c r="C29" s="10" t="s">
        <v>38</v>
      </c>
      <c r="D29" s="8" t="s">
        <v>15</v>
      </c>
      <c r="E29" s="5">
        <v>1.4</v>
      </c>
      <c r="F29" s="1"/>
      <c r="G29" s="1"/>
      <c r="H29" s="1"/>
      <c r="I29" s="2">
        <f t="shared" si="2"/>
        <v>0</v>
      </c>
      <c r="J29" s="2">
        <f t="shared" si="0"/>
        <v>0</v>
      </c>
    </row>
    <row r="30" spans="1:10" ht="44.1" customHeight="1" x14ac:dyDescent="0.2">
      <c r="A30" s="12">
        <v>25</v>
      </c>
      <c r="B30" s="1"/>
      <c r="C30" s="10" t="s">
        <v>39</v>
      </c>
      <c r="D30" s="8" t="s">
        <v>15</v>
      </c>
      <c r="E30" s="5">
        <v>2.81</v>
      </c>
      <c r="F30" s="1"/>
      <c r="G30" s="1"/>
      <c r="H30" s="1"/>
      <c r="I30" s="2">
        <f t="shared" si="2"/>
        <v>0</v>
      </c>
      <c r="J30" s="2">
        <f t="shared" si="0"/>
        <v>0</v>
      </c>
    </row>
    <row r="31" spans="1:10" ht="59.1" customHeight="1" x14ac:dyDescent="0.2">
      <c r="A31" s="12">
        <v>26</v>
      </c>
      <c r="B31" s="1"/>
      <c r="C31" s="10" t="s">
        <v>40</v>
      </c>
      <c r="D31" s="8" t="s">
        <v>15</v>
      </c>
      <c r="E31" s="5">
        <v>2.81</v>
      </c>
      <c r="F31" s="1"/>
      <c r="G31" s="1"/>
      <c r="H31" s="1"/>
      <c r="I31" s="2">
        <f t="shared" si="2"/>
        <v>0</v>
      </c>
      <c r="J31" s="2">
        <f t="shared" si="0"/>
        <v>0</v>
      </c>
    </row>
    <row r="32" spans="1:10" ht="59.1" customHeight="1" x14ac:dyDescent="0.2">
      <c r="A32" s="12">
        <v>27</v>
      </c>
      <c r="B32" s="1"/>
      <c r="C32" s="10" t="s">
        <v>41</v>
      </c>
      <c r="D32" s="8" t="s">
        <v>15</v>
      </c>
      <c r="E32" s="6">
        <v>3</v>
      </c>
      <c r="F32" s="1"/>
      <c r="G32" s="1"/>
      <c r="H32" s="1"/>
      <c r="I32" s="2">
        <f>E32*F32</f>
        <v>0</v>
      </c>
      <c r="J32" s="2">
        <f t="shared" si="0"/>
        <v>0</v>
      </c>
    </row>
    <row r="33" spans="1:10" ht="24.95" customHeight="1" x14ac:dyDescent="0.2">
      <c r="A33" s="12">
        <v>28</v>
      </c>
      <c r="B33" s="1"/>
      <c r="C33" s="10" t="s">
        <v>42</v>
      </c>
      <c r="D33" s="8" t="s">
        <v>15</v>
      </c>
      <c r="E33" s="5">
        <v>4.63</v>
      </c>
      <c r="F33" s="1"/>
      <c r="G33" s="1"/>
      <c r="H33" s="1"/>
      <c r="I33" s="2">
        <f t="shared" si="2"/>
        <v>0</v>
      </c>
      <c r="J33" s="2">
        <f t="shared" si="0"/>
        <v>0</v>
      </c>
    </row>
    <row r="34" spans="1:10" ht="30" customHeight="1" x14ac:dyDescent="0.2">
      <c r="A34" s="12">
        <v>29</v>
      </c>
      <c r="B34" s="1"/>
      <c r="C34" s="10" t="s">
        <v>43</v>
      </c>
      <c r="D34" s="4" t="s">
        <v>22</v>
      </c>
      <c r="E34" s="6">
        <v>120</v>
      </c>
      <c r="F34" s="1"/>
      <c r="G34" s="1"/>
      <c r="H34" s="1"/>
      <c r="I34" s="2">
        <f t="shared" si="2"/>
        <v>0</v>
      </c>
      <c r="J34" s="2">
        <f t="shared" si="0"/>
        <v>0</v>
      </c>
    </row>
    <row r="35" spans="1:10" ht="44.1" customHeight="1" x14ac:dyDescent="0.2">
      <c r="A35" s="12">
        <v>30</v>
      </c>
      <c r="B35" s="1"/>
      <c r="C35" s="11" t="s">
        <v>44</v>
      </c>
      <c r="D35" s="8" t="s">
        <v>15</v>
      </c>
      <c r="E35" s="6">
        <v>5</v>
      </c>
      <c r="F35" s="1"/>
      <c r="G35" s="1"/>
      <c r="H35" s="1"/>
      <c r="I35" s="2">
        <f t="shared" si="2"/>
        <v>0</v>
      </c>
      <c r="J35" s="2">
        <f t="shared" si="0"/>
        <v>0</v>
      </c>
    </row>
    <row r="36" spans="1:10" ht="44.1" customHeight="1" x14ac:dyDescent="0.2">
      <c r="A36" s="12">
        <v>31</v>
      </c>
      <c r="B36" s="1"/>
      <c r="C36" s="11" t="s">
        <v>45</v>
      </c>
      <c r="D36" s="8" t="s">
        <v>15</v>
      </c>
      <c r="E36" s="5">
        <v>4.7</v>
      </c>
      <c r="F36" s="1"/>
      <c r="G36" s="1"/>
      <c r="H36" s="1"/>
      <c r="I36" s="2">
        <f t="shared" si="2"/>
        <v>0</v>
      </c>
      <c r="J36" s="2">
        <f t="shared" si="0"/>
        <v>0</v>
      </c>
    </row>
    <row r="37" spans="1:10" ht="44.1" customHeight="1" x14ac:dyDescent="0.2">
      <c r="A37" s="12">
        <v>32</v>
      </c>
      <c r="B37" s="1"/>
      <c r="C37" s="10" t="s">
        <v>46</v>
      </c>
      <c r="D37" s="8" t="s">
        <v>15</v>
      </c>
      <c r="E37" s="5">
        <v>1.78</v>
      </c>
      <c r="F37" s="1"/>
      <c r="G37" s="1"/>
      <c r="H37" s="1"/>
      <c r="I37" s="2">
        <f>E37*F37</f>
        <v>0</v>
      </c>
      <c r="J37" s="2">
        <f t="shared" si="0"/>
        <v>0</v>
      </c>
    </row>
    <row r="38" spans="1:10" ht="72.95" customHeight="1" x14ac:dyDescent="0.2">
      <c r="A38" s="12">
        <v>33</v>
      </c>
      <c r="B38" s="1"/>
      <c r="C38" s="11" t="s">
        <v>47</v>
      </c>
      <c r="D38" s="8" t="s">
        <v>15</v>
      </c>
      <c r="E38" s="6">
        <v>25</v>
      </c>
      <c r="F38" s="1"/>
      <c r="G38" s="1"/>
      <c r="H38" s="1"/>
      <c r="I38" s="2">
        <f t="shared" ref="I38:I46" si="3">E38*F38</f>
        <v>0</v>
      </c>
      <c r="J38" s="2">
        <f t="shared" si="0"/>
        <v>0</v>
      </c>
    </row>
    <row r="39" spans="1:10" ht="30" customHeight="1" x14ac:dyDescent="0.2">
      <c r="A39" s="12">
        <v>34</v>
      </c>
      <c r="B39" s="1"/>
      <c r="C39" s="11" t="s">
        <v>48</v>
      </c>
      <c r="D39" s="4" t="s">
        <v>22</v>
      </c>
      <c r="E39" s="6">
        <v>14</v>
      </c>
      <c r="F39" s="1"/>
      <c r="G39" s="1"/>
      <c r="H39" s="1"/>
      <c r="I39" s="2">
        <f t="shared" si="3"/>
        <v>0</v>
      </c>
      <c r="J39" s="2">
        <f t="shared" si="0"/>
        <v>0</v>
      </c>
    </row>
    <row r="40" spans="1:10" ht="30" customHeight="1" x14ac:dyDescent="0.2">
      <c r="A40" s="12">
        <v>35</v>
      </c>
      <c r="B40" s="1"/>
      <c r="C40" s="11" t="s">
        <v>49</v>
      </c>
      <c r="D40" s="4" t="s">
        <v>22</v>
      </c>
      <c r="E40" s="6">
        <v>45</v>
      </c>
      <c r="F40" s="1"/>
      <c r="G40" s="1"/>
      <c r="H40" s="1"/>
      <c r="I40" s="2">
        <f t="shared" si="3"/>
        <v>0</v>
      </c>
      <c r="J40" s="2">
        <f t="shared" si="0"/>
        <v>0</v>
      </c>
    </row>
    <row r="41" spans="1:10" ht="59.1" customHeight="1" x14ac:dyDescent="0.2">
      <c r="A41" s="12">
        <v>36</v>
      </c>
      <c r="B41" s="1"/>
      <c r="C41" s="10" t="s">
        <v>50</v>
      </c>
      <c r="D41" s="8" t="s">
        <v>15</v>
      </c>
      <c r="E41" s="6">
        <v>250</v>
      </c>
      <c r="F41" s="1"/>
      <c r="G41" s="1"/>
      <c r="H41" s="1"/>
      <c r="I41" s="2">
        <f t="shared" si="3"/>
        <v>0</v>
      </c>
      <c r="J41" s="2">
        <f t="shared" si="0"/>
        <v>0</v>
      </c>
    </row>
    <row r="42" spans="1:10" ht="44.1" customHeight="1" x14ac:dyDescent="0.2">
      <c r="A42" s="12">
        <v>37</v>
      </c>
      <c r="B42" s="1"/>
      <c r="C42" s="10" t="s">
        <v>51</v>
      </c>
      <c r="D42" s="8" t="s">
        <v>15</v>
      </c>
      <c r="E42" s="6">
        <v>38</v>
      </c>
      <c r="F42" s="1"/>
      <c r="G42" s="1"/>
      <c r="H42" s="1"/>
      <c r="I42" s="2">
        <f t="shared" si="3"/>
        <v>0</v>
      </c>
      <c r="J42" s="2">
        <f t="shared" si="0"/>
        <v>0</v>
      </c>
    </row>
    <row r="43" spans="1:10" ht="59.1" customHeight="1" x14ac:dyDescent="0.2">
      <c r="A43" s="12">
        <v>38</v>
      </c>
      <c r="B43" s="1"/>
      <c r="C43" s="10" t="s">
        <v>52</v>
      </c>
      <c r="D43" s="4" t="s">
        <v>53</v>
      </c>
      <c r="E43" s="7">
        <v>10</v>
      </c>
      <c r="F43" s="1"/>
      <c r="G43" s="1"/>
      <c r="H43" s="1"/>
      <c r="I43" s="2">
        <f>E43*F43</f>
        <v>0</v>
      </c>
      <c r="J43" s="2">
        <f t="shared" si="0"/>
        <v>0</v>
      </c>
    </row>
    <row r="44" spans="1:10" ht="59.1" customHeight="1" x14ac:dyDescent="0.2">
      <c r="A44" s="12">
        <v>39</v>
      </c>
      <c r="B44" s="1"/>
      <c r="C44" s="10" t="s">
        <v>54</v>
      </c>
      <c r="D44" s="8" t="s">
        <v>15</v>
      </c>
      <c r="E44" s="5">
        <v>2.8</v>
      </c>
      <c r="F44" s="1"/>
      <c r="G44" s="1"/>
      <c r="H44" s="1"/>
      <c r="I44" s="2">
        <f t="shared" si="3"/>
        <v>0</v>
      </c>
      <c r="J44" s="2">
        <f t="shared" si="0"/>
        <v>0</v>
      </c>
    </row>
    <row r="45" spans="1:10" ht="59.1" customHeight="1" x14ac:dyDescent="0.2">
      <c r="A45" s="12">
        <v>40</v>
      </c>
      <c r="B45" s="1"/>
      <c r="C45" s="10" t="s">
        <v>55</v>
      </c>
      <c r="D45" s="8" t="s">
        <v>15</v>
      </c>
      <c r="E45" s="6">
        <v>450</v>
      </c>
      <c r="F45" s="1"/>
      <c r="G45" s="1"/>
      <c r="H45" s="1"/>
      <c r="I45" s="2">
        <f t="shared" si="3"/>
        <v>0</v>
      </c>
      <c r="J45" s="2">
        <f t="shared" si="0"/>
        <v>0</v>
      </c>
    </row>
    <row r="46" spans="1:10" ht="72.95" customHeight="1" x14ac:dyDescent="0.2">
      <c r="A46" s="12">
        <v>41</v>
      </c>
      <c r="B46" s="1"/>
      <c r="C46" s="10" t="s">
        <v>56</v>
      </c>
      <c r="D46" s="8" t="s">
        <v>15</v>
      </c>
      <c r="E46" s="6">
        <v>225</v>
      </c>
      <c r="F46" s="1"/>
      <c r="G46" s="1"/>
      <c r="H46" s="1"/>
      <c r="I46" s="2">
        <f t="shared" si="3"/>
        <v>0</v>
      </c>
      <c r="J46" s="2">
        <f t="shared" si="0"/>
        <v>0</v>
      </c>
    </row>
    <row r="47" spans="1:10" ht="72.95" customHeight="1" x14ac:dyDescent="0.2">
      <c r="A47" s="12">
        <v>42</v>
      </c>
      <c r="B47" s="1"/>
      <c r="C47" s="10" t="s">
        <v>57</v>
      </c>
      <c r="D47" s="4" t="s">
        <v>22</v>
      </c>
      <c r="E47" s="6">
        <v>46</v>
      </c>
      <c r="F47" s="1"/>
      <c r="G47" s="1"/>
      <c r="H47" s="1"/>
      <c r="I47" s="2">
        <f>E47*F47</f>
        <v>0</v>
      </c>
      <c r="J47" s="2">
        <f t="shared" si="0"/>
        <v>0</v>
      </c>
    </row>
    <row r="48" spans="1:10" ht="117" customHeight="1" x14ac:dyDescent="0.2">
      <c r="A48" s="12">
        <v>43</v>
      </c>
      <c r="B48" s="1"/>
      <c r="C48" s="10" t="s">
        <v>58</v>
      </c>
      <c r="D48" s="4" t="s">
        <v>22</v>
      </c>
      <c r="E48" s="7">
        <v>50</v>
      </c>
      <c r="F48" s="1"/>
      <c r="G48" s="1"/>
      <c r="H48" s="1"/>
      <c r="I48" s="2">
        <f t="shared" ref="I48:I64" si="4">E48*F48</f>
        <v>0</v>
      </c>
      <c r="J48" s="2">
        <f t="shared" si="0"/>
        <v>0</v>
      </c>
    </row>
    <row r="49" spans="1:10" ht="117" customHeight="1" x14ac:dyDescent="0.2">
      <c r="A49" s="12">
        <v>44</v>
      </c>
      <c r="B49" s="1"/>
      <c r="C49" s="10" t="s">
        <v>59</v>
      </c>
      <c r="D49" s="8" t="s">
        <v>15</v>
      </c>
      <c r="E49" s="7">
        <v>60</v>
      </c>
      <c r="F49" s="1"/>
      <c r="G49" s="1"/>
      <c r="H49" s="1"/>
      <c r="I49" s="2">
        <f t="shared" si="4"/>
        <v>0</v>
      </c>
      <c r="J49" s="2">
        <f t="shared" si="0"/>
        <v>0</v>
      </c>
    </row>
    <row r="50" spans="1:10" ht="102" customHeight="1" x14ac:dyDescent="0.2">
      <c r="A50" s="12">
        <v>45</v>
      </c>
      <c r="B50" s="1"/>
      <c r="C50" s="11" t="s">
        <v>60</v>
      </c>
      <c r="D50" s="8" t="s">
        <v>15</v>
      </c>
      <c r="E50" s="5">
        <v>19.600000000000001</v>
      </c>
      <c r="F50" s="1"/>
      <c r="G50" s="1"/>
      <c r="H50" s="1"/>
      <c r="I50" s="2">
        <f t="shared" si="4"/>
        <v>0</v>
      </c>
      <c r="J50" s="2">
        <f t="shared" si="0"/>
        <v>0</v>
      </c>
    </row>
    <row r="51" spans="1:10" ht="44.1" customHeight="1" x14ac:dyDescent="0.2">
      <c r="A51" s="12">
        <v>46</v>
      </c>
      <c r="B51" s="1"/>
      <c r="C51" s="10" t="s">
        <v>61</v>
      </c>
      <c r="D51" s="8" t="s">
        <v>15</v>
      </c>
      <c r="E51" s="5">
        <v>5</v>
      </c>
      <c r="F51" s="1"/>
      <c r="G51" s="1"/>
      <c r="H51" s="1"/>
      <c r="I51" s="2">
        <f t="shared" si="4"/>
        <v>0</v>
      </c>
      <c r="J51" s="2">
        <f t="shared" si="0"/>
        <v>0</v>
      </c>
    </row>
    <row r="52" spans="1:10" ht="20.100000000000001" customHeight="1" x14ac:dyDescent="0.2">
      <c r="A52" s="12">
        <v>47</v>
      </c>
      <c r="B52" s="1"/>
      <c r="C52" s="11" t="s">
        <v>62</v>
      </c>
      <c r="D52" s="8" t="s">
        <v>15</v>
      </c>
      <c r="E52" s="5">
        <v>3.2</v>
      </c>
      <c r="F52" s="1"/>
      <c r="G52" s="1"/>
      <c r="H52" s="1"/>
      <c r="I52" s="2">
        <f t="shared" si="4"/>
        <v>0</v>
      </c>
      <c r="J52" s="2">
        <f t="shared" si="0"/>
        <v>0</v>
      </c>
    </row>
    <row r="53" spans="1:10" ht="59.1" customHeight="1" x14ac:dyDescent="0.2">
      <c r="A53" s="12">
        <v>48</v>
      </c>
      <c r="B53" s="1"/>
      <c r="C53" s="10" t="s">
        <v>63</v>
      </c>
      <c r="D53" s="8" t="s">
        <v>15</v>
      </c>
      <c r="E53" s="5">
        <v>3.6</v>
      </c>
      <c r="F53" s="1"/>
      <c r="G53" s="1"/>
      <c r="H53" s="1"/>
      <c r="I53" s="2">
        <f>E53*F53</f>
        <v>0</v>
      </c>
      <c r="J53" s="2">
        <f t="shared" si="0"/>
        <v>0</v>
      </c>
    </row>
    <row r="54" spans="1:10" ht="72.95" customHeight="1" x14ac:dyDescent="0.2">
      <c r="A54" s="12">
        <v>49</v>
      </c>
      <c r="B54" s="1"/>
      <c r="C54" s="10" t="s">
        <v>64</v>
      </c>
      <c r="D54" s="8" t="s">
        <v>15</v>
      </c>
      <c r="E54" s="5">
        <v>3.2</v>
      </c>
      <c r="F54" s="1"/>
      <c r="G54" s="1"/>
      <c r="H54" s="1"/>
      <c r="I54" s="2">
        <f t="shared" si="4"/>
        <v>0</v>
      </c>
      <c r="J54" s="2">
        <f t="shared" si="0"/>
        <v>0</v>
      </c>
    </row>
    <row r="55" spans="1:10" ht="21" customHeight="1" x14ac:dyDescent="0.2">
      <c r="A55" s="12">
        <v>50</v>
      </c>
      <c r="B55" s="1"/>
      <c r="C55" s="11" t="s">
        <v>65</v>
      </c>
      <c r="D55" s="8" t="s">
        <v>15</v>
      </c>
      <c r="E55" s="5">
        <v>84.7</v>
      </c>
      <c r="F55" s="1"/>
      <c r="G55" s="1"/>
      <c r="H55" s="1"/>
      <c r="I55" s="2">
        <f t="shared" si="4"/>
        <v>0</v>
      </c>
      <c r="J55" s="2">
        <f t="shared" si="0"/>
        <v>0</v>
      </c>
    </row>
    <row r="56" spans="1:10" ht="72.95" customHeight="1" x14ac:dyDescent="0.2">
      <c r="A56" s="12">
        <v>51</v>
      </c>
      <c r="B56" s="1"/>
      <c r="C56" s="10" t="s">
        <v>66</v>
      </c>
      <c r="D56" s="8" t="s">
        <v>15</v>
      </c>
      <c r="E56" s="5">
        <v>19.7</v>
      </c>
      <c r="F56" s="1"/>
      <c r="G56" s="1"/>
      <c r="H56" s="1"/>
      <c r="I56" s="2">
        <f t="shared" si="4"/>
        <v>0</v>
      </c>
      <c r="J56" s="2">
        <f t="shared" si="0"/>
        <v>0</v>
      </c>
    </row>
    <row r="57" spans="1:10" ht="44.1" customHeight="1" x14ac:dyDescent="0.2">
      <c r="A57" s="12">
        <v>52</v>
      </c>
      <c r="B57" s="1"/>
      <c r="C57" s="10" t="s">
        <v>67</v>
      </c>
      <c r="D57" s="8" t="s">
        <v>15</v>
      </c>
      <c r="E57" s="6">
        <v>170</v>
      </c>
      <c r="F57" s="1"/>
      <c r="G57" s="1"/>
      <c r="H57" s="1"/>
      <c r="I57" s="2">
        <f t="shared" si="4"/>
        <v>0</v>
      </c>
      <c r="J57" s="2">
        <f t="shared" si="0"/>
        <v>0</v>
      </c>
    </row>
    <row r="58" spans="1:10" ht="30" customHeight="1" x14ac:dyDescent="0.2">
      <c r="A58" s="12">
        <v>53</v>
      </c>
      <c r="B58" s="1"/>
      <c r="C58" s="10" t="s">
        <v>68</v>
      </c>
      <c r="D58" s="8" t="s">
        <v>15</v>
      </c>
      <c r="E58" s="5">
        <v>2.5</v>
      </c>
      <c r="F58" s="1"/>
      <c r="G58" s="1"/>
      <c r="H58" s="1"/>
      <c r="I58" s="2">
        <f t="shared" si="4"/>
        <v>0</v>
      </c>
      <c r="J58" s="2">
        <f t="shared" si="0"/>
        <v>0</v>
      </c>
    </row>
    <row r="59" spans="1:10" ht="30" customHeight="1" x14ac:dyDescent="0.2">
      <c r="A59" s="12">
        <v>54</v>
      </c>
      <c r="B59" s="1"/>
      <c r="C59" s="11" t="s">
        <v>69</v>
      </c>
      <c r="D59" s="8" t="s">
        <v>15</v>
      </c>
      <c r="E59" s="5">
        <v>2.5</v>
      </c>
      <c r="F59" s="1"/>
      <c r="G59" s="1"/>
      <c r="H59" s="1"/>
      <c r="I59" s="2">
        <f>E59*F59</f>
        <v>0</v>
      </c>
      <c r="J59" s="2">
        <f t="shared" si="0"/>
        <v>0</v>
      </c>
    </row>
    <row r="60" spans="1:10" ht="72.95" customHeight="1" x14ac:dyDescent="0.2">
      <c r="A60" s="12">
        <v>55</v>
      </c>
      <c r="B60" s="1"/>
      <c r="C60" s="10" t="s">
        <v>70</v>
      </c>
      <c r="D60" s="8" t="s">
        <v>15</v>
      </c>
      <c r="E60" s="5">
        <v>10.5</v>
      </c>
      <c r="F60" s="1"/>
      <c r="G60" s="1"/>
      <c r="H60" s="1"/>
      <c r="I60" s="2">
        <f t="shared" si="4"/>
        <v>0</v>
      </c>
      <c r="J60" s="2">
        <f t="shared" si="0"/>
        <v>0</v>
      </c>
    </row>
    <row r="61" spans="1:10" ht="59.1" customHeight="1" x14ac:dyDescent="0.2">
      <c r="A61" s="12">
        <v>56</v>
      </c>
      <c r="B61" s="1"/>
      <c r="C61" s="11" t="s">
        <v>71</v>
      </c>
      <c r="D61" s="8" t="s">
        <v>15</v>
      </c>
      <c r="E61" s="5">
        <v>27.8</v>
      </c>
      <c r="F61" s="1"/>
      <c r="G61" s="1"/>
      <c r="H61" s="1"/>
      <c r="I61" s="2">
        <f t="shared" si="4"/>
        <v>0</v>
      </c>
      <c r="J61" s="2">
        <f t="shared" si="0"/>
        <v>0</v>
      </c>
    </row>
    <row r="62" spans="1:10" ht="72.95" customHeight="1" x14ac:dyDescent="0.2">
      <c r="A62" s="12">
        <v>57</v>
      </c>
      <c r="B62" s="1"/>
      <c r="C62" s="11" t="s">
        <v>72</v>
      </c>
      <c r="D62" s="8" t="s">
        <v>15</v>
      </c>
      <c r="E62" s="6">
        <v>378.5</v>
      </c>
      <c r="F62" s="1"/>
      <c r="G62" s="1"/>
      <c r="H62" s="1"/>
      <c r="I62" s="2">
        <f t="shared" si="4"/>
        <v>0</v>
      </c>
      <c r="J62" s="2">
        <f t="shared" si="0"/>
        <v>0</v>
      </c>
    </row>
    <row r="63" spans="1:10" ht="72.95" customHeight="1" x14ac:dyDescent="0.2">
      <c r="A63" s="12">
        <v>58</v>
      </c>
      <c r="B63" s="1"/>
      <c r="C63" s="10" t="s">
        <v>73</v>
      </c>
      <c r="D63" s="8" t="s">
        <v>15</v>
      </c>
      <c r="E63" s="5">
        <v>34.950000000000003</v>
      </c>
      <c r="F63" s="1"/>
      <c r="G63" s="1"/>
      <c r="H63" s="1"/>
      <c r="I63" s="2">
        <f t="shared" si="4"/>
        <v>0</v>
      </c>
      <c r="J63" s="2">
        <f t="shared" si="0"/>
        <v>0</v>
      </c>
    </row>
    <row r="64" spans="1:10" ht="72.95" customHeight="1" x14ac:dyDescent="0.2">
      <c r="A64" s="12">
        <v>59</v>
      </c>
      <c r="B64" s="1"/>
      <c r="C64" s="10" t="s">
        <v>74</v>
      </c>
      <c r="D64" s="8" t="s">
        <v>75</v>
      </c>
      <c r="E64" s="5">
        <v>8.9</v>
      </c>
      <c r="F64" s="1"/>
      <c r="G64" s="1"/>
      <c r="H64" s="1"/>
      <c r="I64" s="2">
        <f t="shared" si="4"/>
        <v>0</v>
      </c>
      <c r="J64" s="2">
        <f t="shared" si="0"/>
        <v>0</v>
      </c>
    </row>
    <row r="65" spans="1:10" ht="15.95" customHeight="1" x14ac:dyDescent="0.2">
      <c r="A65" s="12">
        <v>60</v>
      </c>
      <c r="B65" s="1"/>
      <c r="C65" s="11" t="s">
        <v>76</v>
      </c>
      <c r="D65" s="8" t="s">
        <v>15</v>
      </c>
      <c r="E65" s="6">
        <v>700</v>
      </c>
      <c r="F65" s="1"/>
      <c r="G65" s="1"/>
      <c r="H65" s="1"/>
      <c r="I65" s="2">
        <f>E65*F65</f>
        <v>0</v>
      </c>
      <c r="J65" s="2">
        <f t="shared" si="0"/>
        <v>0</v>
      </c>
    </row>
    <row r="66" spans="1:10" ht="44.1" customHeight="1" x14ac:dyDescent="0.2">
      <c r="A66" s="12">
        <v>61</v>
      </c>
      <c r="B66" s="1"/>
      <c r="C66" s="11" t="s">
        <v>77</v>
      </c>
      <c r="D66" s="8" t="s">
        <v>15</v>
      </c>
      <c r="E66" s="6">
        <v>1050</v>
      </c>
      <c r="F66" s="1"/>
      <c r="G66" s="1"/>
      <c r="H66" s="1"/>
      <c r="I66" s="2">
        <f>E66*F66</f>
        <v>0</v>
      </c>
      <c r="J66" s="2">
        <f t="shared" si="0"/>
        <v>0</v>
      </c>
    </row>
    <row r="67" spans="1:10" ht="59.1" customHeight="1" x14ac:dyDescent="0.2">
      <c r="A67" s="12">
        <v>62</v>
      </c>
      <c r="B67" s="1"/>
      <c r="C67" s="10" t="s">
        <v>78</v>
      </c>
      <c r="D67" s="8" t="s">
        <v>15</v>
      </c>
      <c r="E67" s="6">
        <v>1050</v>
      </c>
      <c r="F67" s="1"/>
      <c r="G67" s="1"/>
      <c r="H67" s="1"/>
      <c r="I67" s="2">
        <f t="shared" ref="I67" si="5">E67*F67</f>
        <v>0</v>
      </c>
      <c r="J67" s="2">
        <f t="shared" si="0"/>
        <v>0</v>
      </c>
    </row>
    <row r="68" spans="1:10" ht="59.1" customHeight="1" x14ac:dyDescent="0.2">
      <c r="A68" s="12">
        <v>63</v>
      </c>
      <c r="B68" s="1"/>
      <c r="C68" s="11" t="s">
        <v>79</v>
      </c>
      <c r="D68" s="8" t="s">
        <v>15</v>
      </c>
      <c r="E68" s="6">
        <v>15</v>
      </c>
      <c r="F68" s="1"/>
      <c r="G68" s="1"/>
      <c r="H68" s="1"/>
      <c r="I68" s="2">
        <f>E68*F68</f>
        <v>0</v>
      </c>
      <c r="J68" s="2">
        <f t="shared" si="0"/>
        <v>0</v>
      </c>
    </row>
    <row r="69" spans="1:10" ht="59.1" customHeight="1" x14ac:dyDescent="0.2">
      <c r="A69" s="12">
        <v>64</v>
      </c>
      <c r="B69" s="1"/>
      <c r="C69" s="10" t="s">
        <v>80</v>
      </c>
      <c r="D69" s="8" t="s">
        <v>15</v>
      </c>
      <c r="E69" s="5">
        <v>51.4</v>
      </c>
      <c r="F69" s="1"/>
      <c r="G69" s="1"/>
      <c r="H69" s="1"/>
      <c r="I69" s="2">
        <f t="shared" ref="I69:I79" si="6">E69*F69</f>
        <v>0</v>
      </c>
      <c r="J69" s="2">
        <f t="shared" si="0"/>
        <v>0</v>
      </c>
    </row>
    <row r="70" spans="1:10" ht="72.95" customHeight="1" x14ac:dyDescent="0.2">
      <c r="A70" s="12">
        <v>65</v>
      </c>
      <c r="B70" s="1"/>
      <c r="C70" s="10" t="s">
        <v>81</v>
      </c>
      <c r="D70" s="8" t="s">
        <v>15</v>
      </c>
      <c r="E70" s="5">
        <v>79.94</v>
      </c>
      <c r="F70" s="1"/>
      <c r="G70" s="1"/>
      <c r="H70" s="1"/>
      <c r="I70" s="2">
        <f t="shared" si="6"/>
        <v>0</v>
      </c>
      <c r="J70" s="2">
        <f t="shared" si="0"/>
        <v>0</v>
      </c>
    </row>
    <row r="71" spans="1:10" ht="59.1" customHeight="1" x14ac:dyDescent="0.2">
      <c r="A71" s="12">
        <v>66</v>
      </c>
      <c r="B71" s="1"/>
      <c r="C71" s="10" t="s">
        <v>82</v>
      </c>
      <c r="D71" s="4" t="s">
        <v>22</v>
      </c>
      <c r="E71" s="5">
        <v>42.5</v>
      </c>
      <c r="F71" s="1"/>
      <c r="G71" s="1"/>
      <c r="H71" s="1"/>
      <c r="I71" s="2">
        <f t="shared" si="6"/>
        <v>0</v>
      </c>
      <c r="J71" s="2">
        <f t="shared" ref="J71:J134" si="7">E71*H71</f>
        <v>0</v>
      </c>
    </row>
    <row r="72" spans="1:10" ht="44.1" customHeight="1" x14ac:dyDescent="0.2">
      <c r="A72" s="12">
        <v>67</v>
      </c>
      <c r="B72" s="1"/>
      <c r="C72" s="11" t="s">
        <v>83</v>
      </c>
      <c r="D72" s="8" t="s">
        <v>15</v>
      </c>
      <c r="E72" s="5">
        <v>12.5</v>
      </c>
      <c r="F72" s="1"/>
      <c r="G72" s="1"/>
      <c r="H72" s="1"/>
      <c r="I72" s="2">
        <f t="shared" si="6"/>
        <v>0</v>
      </c>
      <c r="J72" s="2">
        <f t="shared" si="7"/>
        <v>0</v>
      </c>
    </row>
    <row r="73" spans="1:10" ht="44.1" customHeight="1" x14ac:dyDescent="0.2">
      <c r="A73" s="12">
        <v>68</v>
      </c>
      <c r="B73" s="1"/>
      <c r="C73" s="10" t="s">
        <v>84</v>
      </c>
      <c r="D73" s="8" t="s">
        <v>15</v>
      </c>
      <c r="E73" s="5">
        <v>43.03</v>
      </c>
      <c r="F73" s="1"/>
      <c r="G73" s="1"/>
      <c r="H73" s="1"/>
      <c r="I73" s="2">
        <f t="shared" si="6"/>
        <v>0</v>
      </c>
      <c r="J73" s="2">
        <f t="shared" si="7"/>
        <v>0</v>
      </c>
    </row>
    <row r="74" spans="1:10" ht="32.1" customHeight="1" x14ac:dyDescent="0.2">
      <c r="A74" s="12">
        <v>69</v>
      </c>
      <c r="B74" s="1"/>
      <c r="C74" s="10" t="s">
        <v>85</v>
      </c>
      <c r="D74" s="8" t="s">
        <v>15</v>
      </c>
      <c r="E74" s="6">
        <v>188.5</v>
      </c>
      <c r="F74" s="1"/>
      <c r="G74" s="1"/>
      <c r="H74" s="1"/>
      <c r="I74" s="2">
        <f>E74*F74</f>
        <v>0</v>
      </c>
      <c r="J74" s="2">
        <f t="shared" si="7"/>
        <v>0</v>
      </c>
    </row>
    <row r="75" spans="1:10" ht="30.95" customHeight="1" x14ac:dyDescent="0.2">
      <c r="A75" s="12">
        <v>70</v>
      </c>
      <c r="B75" s="1"/>
      <c r="C75" s="10" t="s">
        <v>86</v>
      </c>
      <c r="D75" s="8" t="s">
        <v>15</v>
      </c>
      <c r="E75" s="6">
        <v>84</v>
      </c>
      <c r="F75" s="1"/>
      <c r="G75" s="1"/>
      <c r="H75" s="1"/>
      <c r="I75" s="2">
        <f t="shared" si="6"/>
        <v>0</v>
      </c>
      <c r="J75" s="2">
        <f t="shared" si="7"/>
        <v>0</v>
      </c>
    </row>
    <row r="76" spans="1:10" ht="132" customHeight="1" x14ac:dyDescent="0.2">
      <c r="A76" s="12">
        <v>71</v>
      </c>
      <c r="B76" s="1"/>
      <c r="C76" s="10" t="s">
        <v>87</v>
      </c>
      <c r="D76" s="8" t="s">
        <v>15</v>
      </c>
      <c r="E76" s="5">
        <v>22.8</v>
      </c>
      <c r="F76" s="1"/>
      <c r="G76" s="1"/>
      <c r="H76" s="1"/>
      <c r="I76" s="2">
        <f t="shared" si="6"/>
        <v>0</v>
      </c>
      <c r="J76" s="2">
        <f t="shared" si="7"/>
        <v>0</v>
      </c>
    </row>
    <row r="77" spans="1:10" ht="117" customHeight="1" x14ac:dyDescent="0.2">
      <c r="A77" s="12">
        <v>72</v>
      </c>
      <c r="B77" s="1"/>
      <c r="C77" s="10" t="s">
        <v>88</v>
      </c>
      <c r="D77" s="8" t="s">
        <v>15</v>
      </c>
      <c r="E77" s="5">
        <v>3.75</v>
      </c>
      <c r="F77" s="1"/>
      <c r="G77" s="1"/>
      <c r="H77" s="1"/>
      <c r="I77" s="2">
        <f t="shared" si="6"/>
        <v>0</v>
      </c>
      <c r="J77" s="2">
        <f t="shared" si="7"/>
        <v>0</v>
      </c>
    </row>
    <row r="78" spans="1:10" ht="72.95" customHeight="1" x14ac:dyDescent="0.2">
      <c r="A78" s="12">
        <v>73</v>
      </c>
      <c r="B78" s="1"/>
      <c r="C78" s="10" t="s">
        <v>89</v>
      </c>
      <c r="D78" s="8" t="s">
        <v>15</v>
      </c>
      <c r="E78" s="5">
        <v>22.8</v>
      </c>
      <c r="F78" s="1"/>
      <c r="G78" s="1"/>
      <c r="H78" s="1"/>
      <c r="I78" s="2">
        <f t="shared" si="6"/>
        <v>0</v>
      </c>
      <c r="J78" s="2">
        <f t="shared" si="7"/>
        <v>0</v>
      </c>
    </row>
    <row r="79" spans="1:10" ht="114" customHeight="1" x14ac:dyDescent="0.2">
      <c r="A79" s="12">
        <v>74</v>
      </c>
      <c r="B79" s="1"/>
      <c r="C79" s="10" t="s">
        <v>90</v>
      </c>
      <c r="D79" s="8" t="s">
        <v>15</v>
      </c>
      <c r="E79" s="6">
        <v>52</v>
      </c>
      <c r="F79" s="1"/>
      <c r="G79" s="1"/>
      <c r="H79" s="1"/>
      <c r="I79" s="2">
        <f t="shared" si="6"/>
        <v>0</v>
      </c>
      <c r="J79" s="2">
        <f t="shared" si="7"/>
        <v>0</v>
      </c>
    </row>
    <row r="80" spans="1:10" ht="44.1" customHeight="1" x14ac:dyDescent="0.2">
      <c r="A80" s="12">
        <v>75</v>
      </c>
      <c r="B80" s="1"/>
      <c r="C80" s="10" t="s">
        <v>91</v>
      </c>
      <c r="D80" s="8" t="s">
        <v>15</v>
      </c>
      <c r="E80" s="5">
        <v>43.8</v>
      </c>
      <c r="F80" s="1"/>
      <c r="G80" s="1"/>
      <c r="H80" s="1"/>
      <c r="I80" s="2">
        <f>E80*F80</f>
        <v>0</v>
      </c>
      <c r="J80" s="2">
        <f t="shared" si="7"/>
        <v>0</v>
      </c>
    </row>
    <row r="81" spans="1:10" ht="59.1" customHeight="1" x14ac:dyDescent="0.2">
      <c r="A81" s="12">
        <v>76</v>
      </c>
      <c r="B81" s="1"/>
      <c r="C81" s="11" t="s">
        <v>92</v>
      </c>
      <c r="D81" s="8" t="s">
        <v>15</v>
      </c>
      <c r="E81" s="6">
        <v>585</v>
      </c>
      <c r="F81" s="1"/>
      <c r="G81" s="1"/>
      <c r="H81" s="1"/>
      <c r="I81" s="2">
        <f t="shared" ref="I81:I91" si="8">E81*F81</f>
        <v>0</v>
      </c>
      <c r="J81" s="2">
        <f t="shared" si="7"/>
        <v>0</v>
      </c>
    </row>
    <row r="82" spans="1:10" ht="44.1" customHeight="1" x14ac:dyDescent="0.2">
      <c r="A82" s="12">
        <v>77</v>
      </c>
      <c r="B82" s="1"/>
      <c r="C82" s="11" t="s">
        <v>93</v>
      </c>
      <c r="D82" s="8" t="s">
        <v>15</v>
      </c>
      <c r="E82" s="5">
        <v>6.5</v>
      </c>
      <c r="F82" s="1"/>
      <c r="G82" s="1"/>
      <c r="H82" s="1"/>
      <c r="I82" s="2">
        <f t="shared" si="8"/>
        <v>0</v>
      </c>
      <c r="J82" s="2">
        <f t="shared" si="7"/>
        <v>0</v>
      </c>
    </row>
    <row r="83" spans="1:10" ht="143.1" customHeight="1" x14ac:dyDescent="0.2">
      <c r="A83" s="12">
        <v>78</v>
      </c>
      <c r="B83" s="1"/>
      <c r="C83" s="10" t="s">
        <v>94</v>
      </c>
      <c r="D83" s="8" t="s">
        <v>15</v>
      </c>
      <c r="E83" s="6">
        <v>230</v>
      </c>
      <c r="F83" s="1"/>
      <c r="G83" s="1"/>
      <c r="H83" s="1"/>
      <c r="I83" s="2">
        <f t="shared" si="8"/>
        <v>0</v>
      </c>
      <c r="J83" s="2">
        <f t="shared" si="7"/>
        <v>0</v>
      </c>
    </row>
    <row r="84" spans="1:10" ht="59.1" customHeight="1" x14ac:dyDescent="0.2">
      <c r="A84" s="12">
        <v>79</v>
      </c>
      <c r="B84" s="1"/>
      <c r="C84" s="10" t="s">
        <v>95</v>
      </c>
      <c r="D84" s="8" t="s">
        <v>15</v>
      </c>
      <c r="E84" s="5">
        <v>195.7</v>
      </c>
      <c r="F84" s="1"/>
      <c r="G84" s="1"/>
      <c r="H84" s="1"/>
      <c r="I84" s="2">
        <f t="shared" si="8"/>
        <v>0</v>
      </c>
      <c r="J84" s="2">
        <f t="shared" si="7"/>
        <v>0</v>
      </c>
    </row>
    <row r="85" spans="1:10" ht="44.1" customHeight="1" x14ac:dyDescent="0.2">
      <c r="A85" s="12">
        <v>80</v>
      </c>
      <c r="B85" s="1"/>
      <c r="C85" s="11" t="s">
        <v>96</v>
      </c>
      <c r="D85" s="8" t="s">
        <v>15</v>
      </c>
      <c r="E85" s="5">
        <v>0.6</v>
      </c>
      <c r="F85" s="1"/>
      <c r="G85" s="1"/>
      <c r="H85" s="1"/>
      <c r="I85" s="2">
        <f t="shared" si="8"/>
        <v>0</v>
      </c>
      <c r="J85" s="2">
        <f t="shared" si="7"/>
        <v>0</v>
      </c>
    </row>
    <row r="86" spans="1:10" ht="59.1" customHeight="1" x14ac:dyDescent="0.2">
      <c r="A86" s="12">
        <v>81</v>
      </c>
      <c r="B86" s="1"/>
      <c r="C86" s="10" t="s">
        <v>97</v>
      </c>
      <c r="D86" s="8" t="s">
        <v>15</v>
      </c>
      <c r="E86" s="5">
        <v>2</v>
      </c>
      <c r="F86" s="1"/>
      <c r="G86" s="1"/>
      <c r="H86" s="1"/>
      <c r="I86" s="2">
        <f>E86*F86</f>
        <v>0</v>
      </c>
      <c r="J86" s="2">
        <f t="shared" si="7"/>
        <v>0</v>
      </c>
    </row>
    <row r="87" spans="1:10" ht="59.1" customHeight="1" x14ac:dyDescent="0.2">
      <c r="A87" s="12">
        <v>82</v>
      </c>
      <c r="B87" s="1"/>
      <c r="C87" s="10" t="s">
        <v>98</v>
      </c>
      <c r="D87" s="4" t="s">
        <v>22</v>
      </c>
      <c r="E87" s="5">
        <v>15</v>
      </c>
      <c r="F87" s="1"/>
      <c r="G87" s="1"/>
      <c r="H87" s="1"/>
      <c r="I87" s="2">
        <f t="shared" si="8"/>
        <v>0</v>
      </c>
      <c r="J87" s="2">
        <f t="shared" si="7"/>
        <v>0</v>
      </c>
    </row>
    <row r="88" spans="1:10" ht="59.1" customHeight="1" x14ac:dyDescent="0.2">
      <c r="A88" s="12">
        <v>83</v>
      </c>
      <c r="B88" s="1"/>
      <c r="C88" s="10" t="s">
        <v>99</v>
      </c>
      <c r="D88" s="4" t="s">
        <v>22</v>
      </c>
      <c r="E88" s="5">
        <v>42.5</v>
      </c>
      <c r="F88" s="1"/>
      <c r="G88" s="1"/>
      <c r="H88" s="1"/>
      <c r="I88" s="2">
        <f t="shared" si="8"/>
        <v>0</v>
      </c>
      <c r="J88" s="2">
        <f t="shared" si="7"/>
        <v>0</v>
      </c>
    </row>
    <row r="89" spans="1:10" ht="59.1" customHeight="1" x14ac:dyDescent="0.2">
      <c r="A89" s="12">
        <v>84</v>
      </c>
      <c r="B89" s="1"/>
      <c r="C89" s="10" t="s">
        <v>100</v>
      </c>
      <c r="D89" s="8" t="s">
        <v>15</v>
      </c>
      <c r="E89" s="5">
        <v>3</v>
      </c>
      <c r="F89" s="1"/>
      <c r="G89" s="1"/>
      <c r="H89" s="1"/>
      <c r="I89" s="2">
        <f t="shared" si="8"/>
        <v>0</v>
      </c>
      <c r="J89" s="2">
        <f t="shared" si="7"/>
        <v>0</v>
      </c>
    </row>
    <row r="90" spans="1:10" ht="44.1" customHeight="1" x14ac:dyDescent="0.2">
      <c r="A90" s="12">
        <v>85</v>
      </c>
      <c r="B90" s="1"/>
      <c r="C90" s="11" t="s">
        <v>101</v>
      </c>
      <c r="D90" s="8" t="s">
        <v>15</v>
      </c>
      <c r="E90" s="5">
        <v>0.44</v>
      </c>
      <c r="F90" s="1"/>
      <c r="G90" s="1"/>
      <c r="H90" s="1"/>
      <c r="I90" s="2">
        <f t="shared" si="8"/>
        <v>0</v>
      </c>
      <c r="J90" s="2">
        <f t="shared" si="7"/>
        <v>0</v>
      </c>
    </row>
    <row r="91" spans="1:10" ht="30" customHeight="1" x14ac:dyDescent="0.2">
      <c r="A91" s="12">
        <v>86</v>
      </c>
      <c r="B91" s="1"/>
      <c r="C91" s="11" t="s">
        <v>102</v>
      </c>
      <c r="D91" s="4" t="s">
        <v>22</v>
      </c>
      <c r="E91" s="5">
        <v>2.4500000000000002</v>
      </c>
      <c r="F91" s="1"/>
      <c r="G91" s="1"/>
      <c r="H91" s="1"/>
      <c r="I91" s="2">
        <f t="shared" si="8"/>
        <v>0</v>
      </c>
      <c r="J91" s="2">
        <f t="shared" si="7"/>
        <v>0</v>
      </c>
    </row>
    <row r="92" spans="1:10" ht="146.25" customHeight="1" x14ac:dyDescent="0.2">
      <c r="A92" s="29">
        <v>87</v>
      </c>
      <c r="B92" s="34"/>
      <c r="C92" s="27" t="s">
        <v>213</v>
      </c>
      <c r="D92" s="31" t="s">
        <v>15</v>
      </c>
      <c r="E92" s="32">
        <v>73.099999999999994</v>
      </c>
      <c r="F92" s="34"/>
      <c r="G92" s="34"/>
      <c r="H92" s="34"/>
      <c r="I92" s="36">
        <f>E92*F92</f>
        <v>0</v>
      </c>
      <c r="J92" s="2">
        <f t="shared" si="7"/>
        <v>0</v>
      </c>
    </row>
    <row r="93" spans="1:10" ht="408.95" customHeight="1" x14ac:dyDescent="0.2">
      <c r="A93" s="30"/>
      <c r="B93" s="35"/>
      <c r="C93" s="28"/>
      <c r="D93" s="28"/>
      <c r="E93" s="33"/>
      <c r="F93" s="35"/>
      <c r="G93" s="35"/>
      <c r="H93" s="35"/>
      <c r="I93" s="37"/>
      <c r="J93" s="2">
        <f t="shared" si="7"/>
        <v>0</v>
      </c>
    </row>
    <row r="94" spans="1:10" ht="33" customHeight="1" x14ac:dyDescent="0.2">
      <c r="A94" s="12">
        <v>88</v>
      </c>
      <c r="B94" s="1"/>
      <c r="C94" s="11" t="s">
        <v>103</v>
      </c>
      <c r="D94" s="8" t="s">
        <v>15</v>
      </c>
      <c r="E94" s="5">
        <v>93.6</v>
      </c>
      <c r="F94" s="1"/>
      <c r="G94" s="1"/>
      <c r="H94" s="1"/>
      <c r="I94" s="2">
        <f>E94*F94</f>
        <v>0</v>
      </c>
      <c r="J94" s="2">
        <f t="shared" si="7"/>
        <v>0</v>
      </c>
    </row>
    <row r="95" spans="1:10" ht="33" customHeight="1" x14ac:dyDescent="0.2">
      <c r="A95" s="12">
        <v>89</v>
      </c>
      <c r="B95" s="1"/>
      <c r="C95" s="11" t="s">
        <v>104</v>
      </c>
      <c r="D95" s="8" t="s">
        <v>15</v>
      </c>
      <c r="E95" s="5">
        <v>12.2</v>
      </c>
      <c r="F95" s="1"/>
      <c r="G95" s="1"/>
      <c r="H95" s="1"/>
      <c r="I95" s="2">
        <f>E95*F95</f>
        <v>0</v>
      </c>
      <c r="J95" s="2">
        <f t="shared" si="7"/>
        <v>0</v>
      </c>
    </row>
    <row r="96" spans="1:10" ht="24.95" customHeight="1" x14ac:dyDescent="0.2">
      <c r="A96" s="12">
        <v>90</v>
      </c>
      <c r="B96" s="1"/>
      <c r="C96" s="11" t="s">
        <v>105</v>
      </c>
      <c r="D96" s="4" t="s">
        <v>53</v>
      </c>
      <c r="E96" s="7">
        <v>6</v>
      </c>
      <c r="F96" s="1"/>
      <c r="G96" s="1"/>
      <c r="H96" s="1"/>
      <c r="I96" s="2">
        <f>E96*F96</f>
        <v>0</v>
      </c>
      <c r="J96" s="2">
        <f t="shared" si="7"/>
        <v>0</v>
      </c>
    </row>
    <row r="97" spans="1:10" ht="30" customHeight="1" x14ac:dyDescent="0.2">
      <c r="A97" s="12">
        <v>91</v>
      </c>
      <c r="B97" s="1"/>
      <c r="C97" s="10" t="s">
        <v>106</v>
      </c>
      <c r="D97" s="4" t="s">
        <v>53</v>
      </c>
      <c r="E97" s="7">
        <v>18</v>
      </c>
      <c r="F97" s="1"/>
      <c r="G97" s="1"/>
      <c r="H97" s="1"/>
      <c r="I97" s="2">
        <f>E97*F97</f>
        <v>0</v>
      </c>
      <c r="J97" s="2">
        <f t="shared" si="7"/>
        <v>0</v>
      </c>
    </row>
    <row r="98" spans="1:10" ht="44.1" customHeight="1" x14ac:dyDescent="0.2">
      <c r="A98" s="12">
        <v>92</v>
      </c>
      <c r="B98" s="1"/>
      <c r="C98" s="10" t="s">
        <v>107</v>
      </c>
      <c r="D98" s="8" t="s">
        <v>15</v>
      </c>
      <c r="E98" s="5">
        <v>1.37</v>
      </c>
      <c r="F98" s="1"/>
      <c r="G98" s="1"/>
      <c r="H98" s="1"/>
      <c r="I98" s="2">
        <f t="shared" ref="I98:I161" si="9">E98*F98</f>
        <v>0</v>
      </c>
      <c r="J98" s="2">
        <f t="shared" si="7"/>
        <v>0</v>
      </c>
    </row>
    <row r="99" spans="1:10" ht="174.95" customHeight="1" x14ac:dyDescent="0.2">
      <c r="A99" s="12">
        <v>93</v>
      </c>
      <c r="B99" s="1"/>
      <c r="C99" s="10" t="s">
        <v>108</v>
      </c>
      <c r="D99" s="8" t="s">
        <v>15</v>
      </c>
      <c r="E99" s="5">
        <v>2.6</v>
      </c>
      <c r="F99" s="1"/>
      <c r="G99" s="1"/>
      <c r="H99" s="1"/>
      <c r="I99" s="2">
        <f t="shared" si="9"/>
        <v>0</v>
      </c>
      <c r="J99" s="2">
        <f t="shared" si="7"/>
        <v>0</v>
      </c>
    </row>
    <row r="100" spans="1:10" ht="59.1" customHeight="1" x14ac:dyDescent="0.2">
      <c r="A100" s="12">
        <v>94</v>
      </c>
      <c r="B100" s="1"/>
      <c r="C100" s="10" t="s">
        <v>109</v>
      </c>
      <c r="D100" s="4" t="s">
        <v>22</v>
      </c>
      <c r="E100" s="6">
        <v>25</v>
      </c>
      <c r="F100" s="1"/>
      <c r="G100" s="1"/>
      <c r="H100" s="1"/>
      <c r="I100" s="2">
        <f t="shared" si="9"/>
        <v>0</v>
      </c>
      <c r="J100" s="2">
        <f t="shared" si="7"/>
        <v>0</v>
      </c>
    </row>
    <row r="101" spans="1:10" ht="317.10000000000002" customHeight="1" x14ac:dyDescent="0.2">
      <c r="A101" s="12">
        <v>95</v>
      </c>
      <c r="B101" s="1"/>
      <c r="C101" s="10" t="s">
        <v>110</v>
      </c>
      <c r="D101" s="4" t="s">
        <v>53</v>
      </c>
      <c r="E101" s="7">
        <v>23</v>
      </c>
      <c r="F101" s="1"/>
      <c r="G101" s="1"/>
      <c r="H101" s="1"/>
      <c r="I101" s="2">
        <f t="shared" si="9"/>
        <v>0</v>
      </c>
      <c r="J101" s="2">
        <f t="shared" si="7"/>
        <v>0</v>
      </c>
    </row>
    <row r="102" spans="1:10" ht="174.95" customHeight="1" x14ac:dyDescent="0.2">
      <c r="A102" s="12">
        <v>96</v>
      </c>
      <c r="B102" s="1"/>
      <c r="C102" s="10" t="s">
        <v>111</v>
      </c>
      <c r="D102" s="8" t="s">
        <v>15</v>
      </c>
      <c r="E102" s="5">
        <v>46.8</v>
      </c>
      <c r="F102" s="1"/>
      <c r="G102" s="1"/>
      <c r="H102" s="1"/>
      <c r="I102" s="2">
        <f t="shared" si="9"/>
        <v>0</v>
      </c>
      <c r="J102" s="2">
        <f t="shared" si="7"/>
        <v>0</v>
      </c>
    </row>
    <row r="103" spans="1:10" ht="18.95" customHeight="1" x14ac:dyDescent="0.2">
      <c r="A103" s="12">
        <v>97</v>
      </c>
      <c r="B103" s="1"/>
      <c r="C103" s="11" t="s">
        <v>112</v>
      </c>
      <c r="D103" s="4" t="s">
        <v>113</v>
      </c>
      <c r="E103" s="7">
        <v>26</v>
      </c>
      <c r="F103" s="1"/>
      <c r="G103" s="1"/>
      <c r="H103" s="1"/>
      <c r="I103" s="2">
        <f t="shared" si="9"/>
        <v>0</v>
      </c>
      <c r="J103" s="2">
        <f t="shared" si="7"/>
        <v>0</v>
      </c>
    </row>
    <row r="104" spans="1:10" ht="30" customHeight="1" x14ac:dyDescent="0.2">
      <c r="A104" s="12">
        <v>98</v>
      </c>
      <c r="B104" s="1"/>
      <c r="C104" s="11" t="s">
        <v>114</v>
      </c>
      <c r="D104" s="4" t="s">
        <v>113</v>
      </c>
      <c r="E104" s="7">
        <v>7</v>
      </c>
      <c r="F104" s="1"/>
      <c r="G104" s="1"/>
      <c r="H104" s="1"/>
      <c r="I104" s="2">
        <f t="shared" si="9"/>
        <v>0</v>
      </c>
      <c r="J104" s="2">
        <f t="shared" si="7"/>
        <v>0</v>
      </c>
    </row>
    <row r="105" spans="1:10" ht="29.1" customHeight="1" x14ac:dyDescent="0.2">
      <c r="A105" s="12">
        <v>99</v>
      </c>
      <c r="B105" s="1"/>
      <c r="C105" s="10" t="s">
        <v>115</v>
      </c>
      <c r="D105" s="4" t="s">
        <v>113</v>
      </c>
      <c r="E105" s="7">
        <v>4</v>
      </c>
      <c r="F105" s="1"/>
      <c r="G105" s="1"/>
      <c r="H105" s="1"/>
      <c r="I105" s="2">
        <f t="shared" si="9"/>
        <v>0</v>
      </c>
      <c r="J105" s="2">
        <f t="shared" si="7"/>
        <v>0</v>
      </c>
    </row>
    <row r="106" spans="1:10" ht="30" customHeight="1" x14ac:dyDescent="0.2">
      <c r="A106" s="12">
        <v>100</v>
      </c>
      <c r="B106" s="1"/>
      <c r="C106" s="10" t="s">
        <v>116</v>
      </c>
      <c r="D106" s="4" t="s">
        <v>113</v>
      </c>
      <c r="E106" s="7">
        <v>3</v>
      </c>
      <c r="F106" s="1"/>
      <c r="G106" s="1"/>
      <c r="H106" s="1"/>
      <c r="I106" s="2">
        <f t="shared" si="9"/>
        <v>0</v>
      </c>
      <c r="J106" s="2">
        <f t="shared" si="7"/>
        <v>0</v>
      </c>
    </row>
    <row r="107" spans="1:10" ht="114" customHeight="1" x14ac:dyDescent="0.2">
      <c r="A107" s="12">
        <v>101</v>
      </c>
      <c r="B107" s="1"/>
      <c r="C107" s="10" t="s">
        <v>117</v>
      </c>
      <c r="D107" s="8" t="s">
        <v>15</v>
      </c>
      <c r="E107" s="5">
        <v>9.69</v>
      </c>
      <c r="F107" s="1"/>
      <c r="G107" s="1"/>
      <c r="H107" s="1"/>
      <c r="I107" s="2">
        <f t="shared" si="9"/>
        <v>0</v>
      </c>
      <c r="J107" s="2">
        <f t="shared" si="7"/>
        <v>0</v>
      </c>
    </row>
    <row r="108" spans="1:10" ht="44.1" customHeight="1" x14ac:dyDescent="0.2">
      <c r="A108" s="12">
        <v>102</v>
      </c>
      <c r="B108" s="1"/>
      <c r="C108" s="11" t="s">
        <v>118</v>
      </c>
      <c r="D108" s="8" t="s">
        <v>119</v>
      </c>
      <c r="E108" s="6">
        <v>3</v>
      </c>
      <c r="F108" s="1"/>
      <c r="G108" s="1"/>
      <c r="H108" s="1"/>
      <c r="I108" s="2">
        <f t="shared" si="9"/>
        <v>0</v>
      </c>
      <c r="J108" s="2">
        <f t="shared" si="7"/>
        <v>0</v>
      </c>
    </row>
    <row r="109" spans="1:10" ht="72.95" customHeight="1" x14ac:dyDescent="0.2">
      <c r="A109" s="12">
        <v>103</v>
      </c>
      <c r="B109" s="1"/>
      <c r="C109" s="10" t="s">
        <v>120</v>
      </c>
      <c r="D109" s="4" t="s">
        <v>53</v>
      </c>
      <c r="E109" s="7">
        <v>2</v>
      </c>
      <c r="F109" s="1"/>
      <c r="G109" s="1"/>
      <c r="H109" s="1"/>
      <c r="I109" s="2">
        <f t="shared" si="9"/>
        <v>0</v>
      </c>
      <c r="J109" s="2">
        <f t="shared" si="7"/>
        <v>0</v>
      </c>
    </row>
    <row r="110" spans="1:10" ht="44.1" customHeight="1" x14ac:dyDescent="0.2">
      <c r="A110" s="12">
        <v>104</v>
      </c>
      <c r="B110" s="1"/>
      <c r="C110" s="11" t="s">
        <v>121</v>
      </c>
      <c r="D110" s="8" t="s">
        <v>122</v>
      </c>
      <c r="E110" s="6">
        <v>1</v>
      </c>
      <c r="F110" s="1"/>
      <c r="G110" s="1"/>
      <c r="H110" s="1"/>
      <c r="I110" s="2">
        <f t="shared" si="9"/>
        <v>0</v>
      </c>
      <c r="J110" s="2">
        <f t="shared" si="7"/>
        <v>0</v>
      </c>
    </row>
    <row r="111" spans="1:10" ht="29.1" customHeight="1" x14ac:dyDescent="0.2">
      <c r="A111" s="12">
        <v>105</v>
      </c>
      <c r="B111" s="1"/>
      <c r="C111" s="11" t="s">
        <v>123</v>
      </c>
      <c r="D111" s="8" t="s">
        <v>122</v>
      </c>
      <c r="E111" s="5">
        <v>1.6</v>
      </c>
      <c r="F111" s="1"/>
      <c r="G111" s="1"/>
      <c r="H111" s="1"/>
      <c r="I111" s="2">
        <f t="shared" si="9"/>
        <v>0</v>
      </c>
      <c r="J111" s="2">
        <f t="shared" si="7"/>
        <v>0</v>
      </c>
    </row>
    <row r="112" spans="1:10" ht="44.1" customHeight="1" x14ac:dyDescent="0.2">
      <c r="A112" s="12">
        <v>106</v>
      </c>
      <c r="B112" s="1"/>
      <c r="C112" s="10" t="s">
        <v>124</v>
      </c>
      <c r="D112" s="8" t="s">
        <v>125</v>
      </c>
      <c r="E112" s="7">
        <v>3</v>
      </c>
      <c r="F112" s="1"/>
      <c r="G112" s="1"/>
      <c r="H112" s="1"/>
      <c r="I112" s="2">
        <f t="shared" si="9"/>
        <v>0</v>
      </c>
      <c r="J112" s="2">
        <f t="shared" si="7"/>
        <v>0</v>
      </c>
    </row>
    <row r="113" spans="1:10" ht="44.1" customHeight="1" x14ac:dyDescent="0.2">
      <c r="A113" s="12">
        <v>107</v>
      </c>
      <c r="B113" s="1"/>
      <c r="C113" s="11" t="s">
        <v>126</v>
      </c>
      <c r="D113" s="4" t="s">
        <v>53</v>
      </c>
      <c r="E113" s="7">
        <v>3</v>
      </c>
      <c r="F113" s="1"/>
      <c r="G113" s="1"/>
      <c r="H113" s="1"/>
      <c r="I113" s="2">
        <f t="shared" si="9"/>
        <v>0</v>
      </c>
      <c r="J113" s="2">
        <f t="shared" si="7"/>
        <v>0</v>
      </c>
    </row>
    <row r="114" spans="1:10" ht="59.1" customHeight="1" x14ac:dyDescent="0.2">
      <c r="A114" s="12">
        <v>108</v>
      </c>
      <c r="B114" s="1"/>
      <c r="C114" s="11" t="s">
        <v>127</v>
      </c>
      <c r="D114" s="8" t="s">
        <v>15</v>
      </c>
      <c r="E114" s="5">
        <v>42.4</v>
      </c>
      <c r="F114" s="1"/>
      <c r="G114" s="1"/>
      <c r="H114" s="1"/>
      <c r="I114" s="2">
        <f t="shared" si="9"/>
        <v>0</v>
      </c>
      <c r="J114" s="2">
        <f t="shared" si="7"/>
        <v>0</v>
      </c>
    </row>
    <row r="115" spans="1:10" ht="59.1" customHeight="1" x14ac:dyDescent="0.2">
      <c r="A115" s="12">
        <v>109</v>
      </c>
      <c r="B115" s="1"/>
      <c r="C115" s="10" t="s">
        <v>128</v>
      </c>
      <c r="D115" s="4" t="s">
        <v>22</v>
      </c>
      <c r="E115" s="6">
        <v>5</v>
      </c>
      <c r="F115" s="1"/>
      <c r="G115" s="1"/>
      <c r="H115" s="1"/>
      <c r="I115" s="2">
        <f t="shared" si="9"/>
        <v>0</v>
      </c>
      <c r="J115" s="2">
        <f t="shared" si="7"/>
        <v>0</v>
      </c>
    </row>
    <row r="116" spans="1:10" ht="87.95" customHeight="1" x14ac:dyDescent="0.2">
      <c r="A116" s="12">
        <v>110</v>
      </c>
      <c r="B116" s="1"/>
      <c r="C116" s="10" t="s">
        <v>129</v>
      </c>
      <c r="D116" s="4" t="s">
        <v>22</v>
      </c>
      <c r="E116" s="5">
        <v>25.2</v>
      </c>
      <c r="F116" s="1"/>
      <c r="G116" s="1"/>
      <c r="H116" s="1"/>
      <c r="I116" s="2">
        <f t="shared" si="9"/>
        <v>0</v>
      </c>
      <c r="J116" s="2">
        <f t="shared" si="7"/>
        <v>0</v>
      </c>
    </row>
    <row r="117" spans="1:10" ht="72.95" customHeight="1" x14ac:dyDescent="0.2">
      <c r="A117" s="12">
        <v>111</v>
      </c>
      <c r="B117" s="1"/>
      <c r="C117" s="10" t="s">
        <v>130</v>
      </c>
      <c r="D117" s="4" t="s">
        <v>53</v>
      </c>
      <c r="E117" s="7">
        <v>9</v>
      </c>
      <c r="F117" s="1"/>
      <c r="G117" s="1"/>
      <c r="H117" s="1"/>
      <c r="I117" s="2">
        <f t="shared" si="9"/>
        <v>0</v>
      </c>
      <c r="J117" s="2">
        <f t="shared" si="7"/>
        <v>0</v>
      </c>
    </row>
    <row r="118" spans="1:10" ht="72.95" customHeight="1" x14ac:dyDescent="0.2">
      <c r="A118" s="12">
        <v>112</v>
      </c>
      <c r="B118" s="1"/>
      <c r="C118" s="10" t="s">
        <v>131</v>
      </c>
      <c r="D118" s="8" t="s">
        <v>12</v>
      </c>
      <c r="E118" s="5">
        <v>0.25</v>
      </c>
      <c r="F118" s="1"/>
      <c r="G118" s="1"/>
      <c r="H118" s="1"/>
      <c r="I118" s="2">
        <f t="shared" si="9"/>
        <v>0</v>
      </c>
      <c r="J118" s="2">
        <f t="shared" si="7"/>
        <v>0</v>
      </c>
    </row>
    <row r="119" spans="1:10" ht="117" customHeight="1" x14ac:dyDescent="0.2">
      <c r="A119" s="12">
        <v>113</v>
      </c>
      <c r="B119" s="1"/>
      <c r="C119" s="10" t="s">
        <v>132</v>
      </c>
      <c r="D119" s="8" t="s">
        <v>125</v>
      </c>
      <c r="E119" s="7">
        <v>1</v>
      </c>
      <c r="F119" s="1"/>
      <c r="G119" s="1"/>
      <c r="H119" s="1"/>
      <c r="I119" s="2">
        <f t="shared" si="9"/>
        <v>0</v>
      </c>
      <c r="J119" s="2">
        <f t="shared" si="7"/>
        <v>0</v>
      </c>
    </row>
    <row r="120" spans="1:10" ht="248.1" customHeight="1" x14ac:dyDescent="0.2">
      <c r="A120" s="12">
        <v>114</v>
      </c>
      <c r="B120" s="1"/>
      <c r="C120" s="10" t="s">
        <v>133</v>
      </c>
      <c r="D120" s="4" t="s">
        <v>22</v>
      </c>
      <c r="E120" s="6">
        <v>5</v>
      </c>
      <c r="F120" s="1"/>
      <c r="G120" s="1"/>
      <c r="H120" s="1"/>
      <c r="I120" s="2">
        <f t="shared" si="9"/>
        <v>0</v>
      </c>
      <c r="J120" s="2">
        <f t="shared" si="7"/>
        <v>0</v>
      </c>
    </row>
    <row r="121" spans="1:10" ht="158.1" customHeight="1" x14ac:dyDescent="0.2">
      <c r="A121" s="12">
        <v>115</v>
      </c>
      <c r="B121" s="1"/>
      <c r="C121" s="10" t="s">
        <v>134</v>
      </c>
      <c r="D121" s="8" t="s">
        <v>15</v>
      </c>
      <c r="E121" s="5">
        <v>1.9</v>
      </c>
      <c r="F121" s="1"/>
      <c r="G121" s="1"/>
      <c r="H121" s="1"/>
      <c r="I121" s="2">
        <f t="shared" si="9"/>
        <v>0</v>
      </c>
      <c r="J121" s="2">
        <f t="shared" si="7"/>
        <v>0</v>
      </c>
    </row>
    <row r="122" spans="1:10" ht="131.1" customHeight="1" x14ac:dyDescent="0.2">
      <c r="A122" s="12">
        <v>116</v>
      </c>
      <c r="B122" s="1"/>
      <c r="C122" s="10" t="s">
        <v>135</v>
      </c>
      <c r="D122" s="4" t="s">
        <v>22</v>
      </c>
      <c r="E122" s="7">
        <v>2</v>
      </c>
      <c r="F122" s="1"/>
      <c r="G122" s="1"/>
      <c r="H122" s="1"/>
      <c r="I122" s="2">
        <f t="shared" si="9"/>
        <v>0</v>
      </c>
      <c r="J122" s="2">
        <f t="shared" si="7"/>
        <v>0</v>
      </c>
    </row>
    <row r="123" spans="1:10" ht="30.95" customHeight="1" x14ac:dyDescent="0.2">
      <c r="A123" s="12">
        <v>117</v>
      </c>
      <c r="B123" s="1"/>
      <c r="C123" s="10" t="s">
        <v>136</v>
      </c>
      <c r="D123" s="4" t="s">
        <v>22</v>
      </c>
      <c r="E123" s="5">
        <v>35.9</v>
      </c>
      <c r="F123" s="1"/>
      <c r="G123" s="1"/>
      <c r="H123" s="1"/>
      <c r="I123" s="2">
        <f t="shared" si="9"/>
        <v>0</v>
      </c>
      <c r="J123" s="2">
        <f t="shared" si="7"/>
        <v>0</v>
      </c>
    </row>
    <row r="124" spans="1:10" ht="59.1" customHeight="1" x14ac:dyDescent="0.2">
      <c r="A124" s="12">
        <v>118</v>
      </c>
      <c r="B124" s="1"/>
      <c r="C124" s="10" t="s">
        <v>137</v>
      </c>
      <c r="D124" s="4" t="s">
        <v>22</v>
      </c>
      <c r="E124" s="6">
        <v>19</v>
      </c>
      <c r="F124" s="1"/>
      <c r="G124" s="1"/>
      <c r="H124" s="1"/>
      <c r="I124" s="2">
        <f t="shared" si="9"/>
        <v>0</v>
      </c>
      <c r="J124" s="2">
        <f t="shared" si="7"/>
        <v>0</v>
      </c>
    </row>
    <row r="125" spans="1:10" ht="72.95" customHeight="1" x14ac:dyDescent="0.2">
      <c r="A125" s="12">
        <v>119</v>
      </c>
      <c r="B125" s="1"/>
      <c r="C125" s="10" t="s">
        <v>138</v>
      </c>
      <c r="D125" s="4" t="s">
        <v>22</v>
      </c>
      <c r="E125" s="6">
        <v>2</v>
      </c>
      <c r="F125" s="1"/>
      <c r="G125" s="1"/>
      <c r="H125" s="1"/>
      <c r="I125" s="2">
        <f t="shared" si="9"/>
        <v>0</v>
      </c>
      <c r="J125" s="2">
        <f t="shared" si="7"/>
        <v>0</v>
      </c>
    </row>
    <row r="126" spans="1:10" ht="117" customHeight="1" x14ac:dyDescent="0.2">
      <c r="A126" s="12">
        <v>120</v>
      </c>
      <c r="B126" s="1"/>
      <c r="C126" s="10" t="s">
        <v>139</v>
      </c>
      <c r="D126" s="4" t="s">
        <v>22</v>
      </c>
      <c r="E126" s="6">
        <v>2</v>
      </c>
      <c r="F126" s="1"/>
      <c r="G126" s="1"/>
      <c r="H126" s="1"/>
      <c r="I126" s="2">
        <f t="shared" si="9"/>
        <v>0</v>
      </c>
      <c r="J126" s="2">
        <f t="shared" si="7"/>
        <v>0</v>
      </c>
    </row>
    <row r="127" spans="1:10" ht="44.1" customHeight="1" x14ac:dyDescent="0.2">
      <c r="A127" s="12">
        <v>121</v>
      </c>
      <c r="B127" s="1"/>
      <c r="C127" s="10" t="s">
        <v>140</v>
      </c>
      <c r="D127" s="4" t="s">
        <v>22</v>
      </c>
      <c r="E127" s="6">
        <v>7</v>
      </c>
      <c r="F127" s="1"/>
      <c r="G127" s="1"/>
      <c r="H127" s="1"/>
      <c r="I127" s="2">
        <f t="shared" si="9"/>
        <v>0</v>
      </c>
      <c r="J127" s="2">
        <f t="shared" si="7"/>
        <v>0</v>
      </c>
    </row>
    <row r="128" spans="1:10" ht="44.1" customHeight="1" x14ac:dyDescent="0.2">
      <c r="A128" s="12">
        <v>122</v>
      </c>
      <c r="B128" s="1"/>
      <c r="C128" s="10" t="s">
        <v>141</v>
      </c>
      <c r="D128" s="4" t="s">
        <v>22</v>
      </c>
      <c r="E128" s="5">
        <v>11.2</v>
      </c>
      <c r="F128" s="1"/>
      <c r="G128" s="1"/>
      <c r="H128" s="1"/>
      <c r="I128" s="2">
        <f t="shared" si="9"/>
        <v>0</v>
      </c>
      <c r="J128" s="2">
        <f t="shared" si="7"/>
        <v>0</v>
      </c>
    </row>
    <row r="129" spans="1:10" ht="44.1" customHeight="1" x14ac:dyDescent="0.2">
      <c r="A129" s="12">
        <v>123</v>
      </c>
      <c r="B129" s="1"/>
      <c r="C129" s="10" t="s">
        <v>142</v>
      </c>
      <c r="D129" s="4" t="s">
        <v>53</v>
      </c>
      <c r="E129" s="7">
        <v>5</v>
      </c>
      <c r="F129" s="1"/>
      <c r="G129" s="1"/>
      <c r="H129" s="1"/>
      <c r="I129" s="2">
        <f t="shared" si="9"/>
        <v>0</v>
      </c>
      <c r="J129" s="2">
        <f t="shared" si="7"/>
        <v>0</v>
      </c>
    </row>
    <row r="130" spans="1:10" ht="72.95" customHeight="1" x14ac:dyDescent="0.2">
      <c r="A130" s="12">
        <v>124</v>
      </c>
      <c r="B130" s="1"/>
      <c r="C130" s="10" t="s">
        <v>143</v>
      </c>
      <c r="D130" s="4" t="s">
        <v>53</v>
      </c>
      <c r="E130" s="7">
        <v>3</v>
      </c>
      <c r="F130" s="1"/>
      <c r="G130" s="1"/>
      <c r="H130" s="1"/>
      <c r="I130" s="2">
        <f t="shared" si="9"/>
        <v>0</v>
      </c>
      <c r="J130" s="2">
        <f t="shared" si="7"/>
        <v>0</v>
      </c>
    </row>
    <row r="131" spans="1:10" ht="72.95" customHeight="1" x14ac:dyDescent="0.2">
      <c r="A131" s="12">
        <v>125</v>
      </c>
      <c r="B131" s="1"/>
      <c r="C131" s="10" t="s">
        <v>144</v>
      </c>
      <c r="D131" s="4" t="s">
        <v>53</v>
      </c>
      <c r="E131" s="7">
        <v>2</v>
      </c>
      <c r="F131" s="1"/>
      <c r="G131" s="1"/>
      <c r="H131" s="1"/>
      <c r="I131" s="2">
        <f t="shared" si="9"/>
        <v>0</v>
      </c>
      <c r="J131" s="2">
        <f t="shared" si="7"/>
        <v>0</v>
      </c>
    </row>
    <row r="132" spans="1:10" ht="33" customHeight="1" x14ac:dyDescent="0.2">
      <c r="A132" s="12">
        <v>126</v>
      </c>
      <c r="B132" s="1"/>
      <c r="C132" s="11" t="s">
        <v>145</v>
      </c>
      <c r="D132" s="4" t="s">
        <v>53</v>
      </c>
      <c r="E132" s="7">
        <v>11</v>
      </c>
      <c r="F132" s="1"/>
      <c r="G132" s="1"/>
      <c r="H132" s="1"/>
      <c r="I132" s="2">
        <f t="shared" si="9"/>
        <v>0</v>
      </c>
      <c r="J132" s="2">
        <f t="shared" si="7"/>
        <v>0</v>
      </c>
    </row>
    <row r="133" spans="1:10" ht="102" customHeight="1" x14ac:dyDescent="0.2">
      <c r="A133" s="12">
        <v>127</v>
      </c>
      <c r="B133" s="1"/>
      <c r="C133" s="10" t="s">
        <v>146</v>
      </c>
      <c r="D133" s="8" t="s">
        <v>125</v>
      </c>
      <c r="E133" s="7">
        <v>11</v>
      </c>
      <c r="F133" s="1"/>
      <c r="G133" s="1"/>
      <c r="H133" s="1"/>
      <c r="I133" s="2">
        <f t="shared" si="9"/>
        <v>0</v>
      </c>
      <c r="J133" s="2">
        <f t="shared" si="7"/>
        <v>0</v>
      </c>
    </row>
    <row r="134" spans="1:10" ht="30" customHeight="1" x14ac:dyDescent="0.2">
      <c r="A134" s="12">
        <v>128</v>
      </c>
      <c r="B134" s="1"/>
      <c r="C134" s="10" t="s">
        <v>147</v>
      </c>
      <c r="D134" s="4" t="s">
        <v>53</v>
      </c>
      <c r="E134" s="7">
        <v>1</v>
      </c>
      <c r="F134" s="1"/>
      <c r="G134" s="1"/>
      <c r="H134" s="1"/>
      <c r="I134" s="2">
        <f t="shared" si="9"/>
        <v>0</v>
      </c>
      <c r="J134" s="2">
        <f t="shared" si="7"/>
        <v>0</v>
      </c>
    </row>
    <row r="135" spans="1:10" ht="59.1" customHeight="1" x14ac:dyDescent="0.2">
      <c r="A135" s="12">
        <v>129</v>
      </c>
      <c r="B135" s="1"/>
      <c r="C135" s="10" t="s">
        <v>148</v>
      </c>
      <c r="D135" s="4" t="s">
        <v>53</v>
      </c>
      <c r="E135" s="7">
        <v>1</v>
      </c>
      <c r="F135" s="1"/>
      <c r="G135" s="1"/>
      <c r="H135" s="1"/>
      <c r="I135" s="2">
        <f t="shared" si="9"/>
        <v>0</v>
      </c>
      <c r="J135" s="2">
        <f t="shared" ref="J135:J196" si="10">E135*H135</f>
        <v>0</v>
      </c>
    </row>
    <row r="136" spans="1:10" ht="30" customHeight="1" x14ac:dyDescent="0.2">
      <c r="A136" s="12">
        <v>130</v>
      </c>
      <c r="B136" s="1"/>
      <c r="C136" s="10" t="s">
        <v>149</v>
      </c>
      <c r="D136" s="4" t="s">
        <v>53</v>
      </c>
      <c r="E136" s="7">
        <v>3</v>
      </c>
      <c r="F136" s="1"/>
      <c r="G136" s="1"/>
      <c r="H136" s="1"/>
      <c r="I136" s="2">
        <f t="shared" si="9"/>
        <v>0</v>
      </c>
      <c r="J136" s="2">
        <f t="shared" si="10"/>
        <v>0</v>
      </c>
    </row>
    <row r="137" spans="1:10" ht="30" customHeight="1" x14ac:dyDescent="0.2">
      <c r="A137" s="12">
        <v>131</v>
      </c>
      <c r="B137" s="1"/>
      <c r="C137" s="10" t="s">
        <v>150</v>
      </c>
      <c r="D137" s="4" t="s">
        <v>53</v>
      </c>
      <c r="E137" s="7">
        <v>2</v>
      </c>
      <c r="F137" s="1"/>
      <c r="G137" s="1"/>
      <c r="H137" s="1"/>
      <c r="I137" s="2">
        <f t="shared" si="9"/>
        <v>0</v>
      </c>
      <c r="J137" s="2">
        <f t="shared" si="10"/>
        <v>0</v>
      </c>
    </row>
    <row r="138" spans="1:10" ht="59.1" customHeight="1" x14ac:dyDescent="0.2">
      <c r="A138" s="12">
        <v>132</v>
      </c>
      <c r="B138" s="1"/>
      <c r="C138" s="10" t="s">
        <v>151</v>
      </c>
      <c r="D138" s="8" t="s">
        <v>125</v>
      </c>
      <c r="E138" s="7">
        <v>2</v>
      </c>
      <c r="F138" s="1"/>
      <c r="G138" s="1"/>
      <c r="H138" s="1"/>
      <c r="I138" s="2">
        <f t="shared" si="9"/>
        <v>0</v>
      </c>
      <c r="J138" s="2">
        <f t="shared" si="10"/>
        <v>0</v>
      </c>
    </row>
    <row r="139" spans="1:10" ht="30" customHeight="1" x14ac:dyDescent="0.2">
      <c r="A139" s="12">
        <v>133</v>
      </c>
      <c r="B139" s="1"/>
      <c r="C139" s="10" t="s">
        <v>152</v>
      </c>
      <c r="D139" s="8" t="s">
        <v>125</v>
      </c>
      <c r="E139" s="7">
        <v>1</v>
      </c>
      <c r="F139" s="1"/>
      <c r="G139" s="1"/>
      <c r="H139" s="1"/>
      <c r="I139" s="2">
        <f t="shared" si="9"/>
        <v>0</v>
      </c>
      <c r="J139" s="2">
        <f t="shared" si="10"/>
        <v>0</v>
      </c>
    </row>
    <row r="140" spans="1:10" ht="29.1" customHeight="1" x14ac:dyDescent="0.2">
      <c r="A140" s="12">
        <v>134</v>
      </c>
      <c r="B140" s="1"/>
      <c r="C140" s="11" t="s">
        <v>153</v>
      </c>
      <c r="D140" s="4" t="s">
        <v>53</v>
      </c>
      <c r="E140" s="7">
        <v>4</v>
      </c>
      <c r="F140" s="1"/>
      <c r="G140" s="1"/>
      <c r="H140" s="1"/>
      <c r="I140" s="2">
        <f t="shared" si="9"/>
        <v>0</v>
      </c>
      <c r="J140" s="2">
        <f t="shared" si="10"/>
        <v>0</v>
      </c>
    </row>
    <row r="141" spans="1:10" ht="35.1" customHeight="1" x14ac:dyDescent="0.2">
      <c r="A141" s="12">
        <v>135</v>
      </c>
      <c r="B141" s="1"/>
      <c r="C141" s="11" t="s">
        <v>154</v>
      </c>
      <c r="D141" s="4" t="s">
        <v>53</v>
      </c>
      <c r="E141" s="7">
        <v>14</v>
      </c>
      <c r="F141" s="1"/>
      <c r="G141" s="1"/>
      <c r="H141" s="1"/>
      <c r="I141" s="2">
        <f t="shared" si="9"/>
        <v>0</v>
      </c>
      <c r="J141" s="2">
        <f t="shared" si="10"/>
        <v>0</v>
      </c>
    </row>
    <row r="142" spans="1:10" ht="30" customHeight="1" x14ac:dyDescent="0.2">
      <c r="A142" s="12">
        <v>136</v>
      </c>
      <c r="B142" s="1"/>
      <c r="C142" s="11" t="s">
        <v>155</v>
      </c>
      <c r="D142" s="8" t="s">
        <v>125</v>
      </c>
      <c r="E142" s="7">
        <v>3</v>
      </c>
      <c r="F142" s="1"/>
      <c r="G142" s="1"/>
      <c r="H142" s="1"/>
      <c r="I142" s="2">
        <f t="shared" si="9"/>
        <v>0</v>
      </c>
      <c r="J142" s="2">
        <f t="shared" si="10"/>
        <v>0</v>
      </c>
    </row>
    <row r="143" spans="1:10" ht="30" customHeight="1" x14ac:dyDescent="0.2">
      <c r="A143" s="12">
        <v>137</v>
      </c>
      <c r="B143" s="1"/>
      <c r="C143" s="10" t="s">
        <v>156</v>
      </c>
      <c r="D143" s="8" t="s">
        <v>125</v>
      </c>
      <c r="E143" s="7">
        <v>8</v>
      </c>
      <c r="F143" s="1"/>
      <c r="G143" s="1"/>
      <c r="H143" s="1"/>
      <c r="I143" s="2">
        <f t="shared" si="9"/>
        <v>0</v>
      </c>
      <c r="J143" s="2">
        <f t="shared" si="10"/>
        <v>0</v>
      </c>
    </row>
    <row r="144" spans="1:10" ht="44.1" customHeight="1" x14ac:dyDescent="0.2">
      <c r="A144" s="12">
        <v>138</v>
      </c>
      <c r="B144" s="1"/>
      <c r="C144" s="10" t="s">
        <v>157</v>
      </c>
      <c r="D144" s="4" t="s">
        <v>53</v>
      </c>
      <c r="E144" s="7">
        <v>2</v>
      </c>
      <c r="F144" s="1"/>
      <c r="G144" s="1"/>
      <c r="H144" s="1"/>
      <c r="I144" s="2">
        <f t="shared" si="9"/>
        <v>0</v>
      </c>
      <c r="J144" s="2">
        <f t="shared" si="10"/>
        <v>0</v>
      </c>
    </row>
    <row r="145" spans="1:10" ht="33" customHeight="1" x14ac:dyDescent="0.2">
      <c r="A145" s="12">
        <v>139</v>
      </c>
      <c r="B145" s="1"/>
      <c r="C145" s="11" t="s">
        <v>158</v>
      </c>
      <c r="D145" s="4" t="s">
        <v>53</v>
      </c>
      <c r="E145" s="7">
        <v>10</v>
      </c>
      <c r="F145" s="1"/>
      <c r="G145" s="1"/>
      <c r="H145" s="1"/>
      <c r="I145" s="2">
        <f t="shared" si="9"/>
        <v>0</v>
      </c>
      <c r="J145" s="2">
        <f t="shared" si="10"/>
        <v>0</v>
      </c>
    </row>
    <row r="146" spans="1:10" ht="30" customHeight="1" x14ac:dyDescent="0.2">
      <c r="A146" s="12">
        <v>140</v>
      </c>
      <c r="B146" s="1"/>
      <c r="C146" s="11" t="s">
        <v>159</v>
      </c>
      <c r="D146" s="4" t="s">
        <v>53</v>
      </c>
      <c r="E146" s="7">
        <v>11</v>
      </c>
      <c r="F146" s="1"/>
      <c r="G146" s="1"/>
      <c r="H146" s="1"/>
      <c r="I146" s="2">
        <f t="shared" si="9"/>
        <v>0</v>
      </c>
      <c r="J146" s="2">
        <f t="shared" si="10"/>
        <v>0</v>
      </c>
    </row>
    <row r="147" spans="1:10" ht="21" customHeight="1" x14ac:dyDescent="0.2">
      <c r="A147" s="12">
        <v>141</v>
      </c>
      <c r="B147" s="1"/>
      <c r="C147" s="11" t="s">
        <v>160</v>
      </c>
      <c r="D147" s="4" t="s">
        <v>53</v>
      </c>
      <c r="E147" s="7">
        <v>6</v>
      </c>
      <c r="F147" s="1"/>
      <c r="G147" s="1"/>
      <c r="H147" s="1"/>
      <c r="I147" s="2">
        <f t="shared" si="9"/>
        <v>0</v>
      </c>
      <c r="J147" s="2">
        <f t="shared" si="10"/>
        <v>0</v>
      </c>
    </row>
    <row r="148" spans="1:10" ht="58.5" customHeight="1" x14ac:dyDescent="0.2">
      <c r="A148" s="12">
        <v>142</v>
      </c>
      <c r="B148" s="1"/>
      <c r="C148" s="10" t="s">
        <v>161</v>
      </c>
      <c r="D148" s="8" t="s">
        <v>125</v>
      </c>
      <c r="E148" s="7">
        <v>6</v>
      </c>
      <c r="F148" s="1"/>
      <c r="G148" s="1"/>
      <c r="H148" s="1"/>
      <c r="I148" s="2">
        <f t="shared" si="9"/>
        <v>0</v>
      </c>
      <c r="J148" s="2">
        <f t="shared" si="10"/>
        <v>0</v>
      </c>
    </row>
    <row r="149" spans="1:10" ht="31.5" customHeight="1" x14ac:dyDescent="0.2">
      <c r="A149" s="12">
        <v>143</v>
      </c>
      <c r="B149" s="1"/>
      <c r="C149" s="10" t="s">
        <v>162</v>
      </c>
      <c r="D149" s="4" t="s">
        <v>113</v>
      </c>
      <c r="E149" s="7">
        <v>11</v>
      </c>
      <c r="F149" s="1"/>
      <c r="G149" s="1"/>
      <c r="H149" s="1"/>
      <c r="I149" s="2">
        <f t="shared" si="9"/>
        <v>0</v>
      </c>
      <c r="J149" s="2">
        <f t="shared" si="10"/>
        <v>0</v>
      </c>
    </row>
    <row r="150" spans="1:10" ht="26.1" customHeight="1" x14ac:dyDescent="0.2">
      <c r="A150" s="12">
        <v>144</v>
      </c>
      <c r="B150" s="1"/>
      <c r="C150" s="10" t="s">
        <v>163</v>
      </c>
      <c r="D150" s="4" t="s">
        <v>113</v>
      </c>
      <c r="E150" s="7">
        <v>6</v>
      </c>
      <c r="F150" s="1"/>
      <c r="G150" s="1"/>
      <c r="H150" s="1"/>
      <c r="I150" s="2">
        <f t="shared" si="9"/>
        <v>0</v>
      </c>
      <c r="J150" s="2">
        <f t="shared" si="10"/>
        <v>0</v>
      </c>
    </row>
    <row r="151" spans="1:10" ht="44.1" customHeight="1" x14ac:dyDescent="0.2">
      <c r="A151" s="12">
        <v>145</v>
      </c>
      <c r="B151" s="1"/>
      <c r="C151" s="10" t="s">
        <v>164</v>
      </c>
      <c r="D151" s="4" t="s">
        <v>53</v>
      </c>
      <c r="E151" s="7">
        <v>5</v>
      </c>
      <c r="F151" s="1"/>
      <c r="G151" s="1"/>
      <c r="H151" s="1"/>
      <c r="I151" s="2">
        <f t="shared" si="9"/>
        <v>0</v>
      </c>
      <c r="J151" s="2">
        <f t="shared" si="10"/>
        <v>0</v>
      </c>
    </row>
    <row r="152" spans="1:10" ht="30" customHeight="1" x14ac:dyDescent="0.2">
      <c r="A152" s="12">
        <v>146</v>
      </c>
      <c r="B152" s="1"/>
      <c r="C152" s="11" t="s">
        <v>165</v>
      </c>
      <c r="D152" s="8" t="s">
        <v>125</v>
      </c>
      <c r="E152" s="7">
        <v>10</v>
      </c>
      <c r="F152" s="1"/>
      <c r="G152" s="1"/>
      <c r="H152" s="1"/>
      <c r="I152" s="2">
        <f t="shared" si="9"/>
        <v>0</v>
      </c>
      <c r="J152" s="2">
        <f t="shared" si="10"/>
        <v>0</v>
      </c>
    </row>
    <row r="153" spans="1:10" ht="30" customHeight="1" x14ac:dyDescent="0.2">
      <c r="A153" s="12">
        <v>147</v>
      </c>
      <c r="B153" s="1"/>
      <c r="C153" s="11" t="s">
        <v>166</v>
      </c>
      <c r="D153" s="4" t="s">
        <v>53</v>
      </c>
      <c r="E153" s="7">
        <v>9</v>
      </c>
      <c r="F153" s="1"/>
      <c r="G153" s="1"/>
      <c r="H153" s="1"/>
      <c r="I153" s="2">
        <f t="shared" si="9"/>
        <v>0</v>
      </c>
      <c r="J153" s="2">
        <f t="shared" si="10"/>
        <v>0</v>
      </c>
    </row>
    <row r="154" spans="1:10" ht="44.1" customHeight="1" x14ac:dyDescent="0.2">
      <c r="A154" s="12">
        <v>148</v>
      </c>
      <c r="B154" s="1"/>
      <c r="C154" s="10" t="s">
        <v>167</v>
      </c>
      <c r="D154" s="4" t="s">
        <v>53</v>
      </c>
      <c r="E154" s="7">
        <v>9</v>
      </c>
      <c r="F154" s="1"/>
      <c r="G154" s="1"/>
      <c r="H154" s="1"/>
      <c r="I154" s="2">
        <f t="shared" si="9"/>
        <v>0</v>
      </c>
      <c r="J154" s="2">
        <f t="shared" si="10"/>
        <v>0</v>
      </c>
    </row>
    <row r="155" spans="1:10" ht="44.1" customHeight="1" x14ac:dyDescent="0.2">
      <c r="A155" s="12">
        <v>149</v>
      </c>
      <c r="B155" s="1"/>
      <c r="C155" s="10" t="s">
        <v>168</v>
      </c>
      <c r="D155" s="4" t="s">
        <v>53</v>
      </c>
      <c r="E155" s="7">
        <v>5</v>
      </c>
      <c r="F155" s="1"/>
      <c r="G155" s="1"/>
      <c r="H155" s="1"/>
      <c r="I155" s="2">
        <f t="shared" si="9"/>
        <v>0</v>
      </c>
      <c r="J155" s="2">
        <f t="shared" si="10"/>
        <v>0</v>
      </c>
    </row>
    <row r="156" spans="1:10" ht="72.95" customHeight="1" x14ac:dyDescent="0.2">
      <c r="A156" s="12">
        <v>150</v>
      </c>
      <c r="B156" s="1"/>
      <c r="C156" s="10" t="s">
        <v>169</v>
      </c>
      <c r="D156" s="4" t="s">
        <v>22</v>
      </c>
      <c r="E156" s="6">
        <v>319</v>
      </c>
      <c r="F156" s="1"/>
      <c r="G156" s="1"/>
      <c r="H156" s="1"/>
      <c r="I156" s="2">
        <f t="shared" si="9"/>
        <v>0</v>
      </c>
      <c r="J156" s="2">
        <f t="shared" si="10"/>
        <v>0</v>
      </c>
    </row>
    <row r="157" spans="1:10" ht="30" customHeight="1" x14ac:dyDescent="0.2">
      <c r="A157" s="12">
        <v>151</v>
      </c>
      <c r="B157" s="1"/>
      <c r="C157" s="10" t="s">
        <v>170</v>
      </c>
      <c r="D157" s="4" t="s">
        <v>53</v>
      </c>
      <c r="E157" s="7">
        <v>8</v>
      </c>
      <c r="F157" s="1"/>
      <c r="G157" s="1"/>
      <c r="H157" s="1"/>
      <c r="I157" s="2">
        <f t="shared" si="9"/>
        <v>0</v>
      </c>
      <c r="J157" s="2">
        <f t="shared" si="10"/>
        <v>0</v>
      </c>
    </row>
    <row r="158" spans="1:10" ht="30" customHeight="1" x14ac:dyDescent="0.2">
      <c r="A158" s="12">
        <v>152</v>
      </c>
      <c r="B158" s="1"/>
      <c r="C158" s="10" t="s">
        <v>171</v>
      </c>
      <c r="D158" s="4" t="s">
        <v>53</v>
      </c>
      <c r="E158" s="7">
        <v>2</v>
      </c>
      <c r="F158" s="1"/>
      <c r="G158" s="1"/>
      <c r="H158" s="1"/>
      <c r="I158" s="2">
        <f t="shared" si="9"/>
        <v>0</v>
      </c>
      <c r="J158" s="2">
        <f t="shared" si="10"/>
        <v>0</v>
      </c>
    </row>
    <row r="159" spans="1:10" ht="30" customHeight="1" x14ac:dyDescent="0.2">
      <c r="A159" s="12">
        <v>153</v>
      </c>
      <c r="B159" s="1"/>
      <c r="C159" s="11" t="s">
        <v>172</v>
      </c>
      <c r="D159" s="4" t="s">
        <v>53</v>
      </c>
      <c r="E159" s="7">
        <v>4</v>
      </c>
      <c r="F159" s="1"/>
      <c r="G159" s="1"/>
      <c r="H159" s="1"/>
      <c r="I159" s="2">
        <f t="shared" si="9"/>
        <v>0</v>
      </c>
      <c r="J159" s="2">
        <f t="shared" si="10"/>
        <v>0</v>
      </c>
    </row>
    <row r="160" spans="1:10" ht="44.1" customHeight="1" x14ac:dyDescent="0.2">
      <c r="A160" s="12">
        <v>154</v>
      </c>
      <c r="B160" s="1"/>
      <c r="C160" s="10" t="s">
        <v>173</v>
      </c>
      <c r="D160" s="4" t="s">
        <v>22</v>
      </c>
      <c r="E160" s="6">
        <v>290</v>
      </c>
      <c r="F160" s="1"/>
      <c r="G160" s="1"/>
      <c r="H160" s="1"/>
      <c r="I160" s="2">
        <f t="shared" si="9"/>
        <v>0</v>
      </c>
      <c r="J160" s="2">
        <f t="shared" si="10"/>
        <v>0</v>
      </c>
    </row>
    <row r="161" spans="1:10" ht="59.1" customHeight="1" x14ac:dyDescent="0.2">
      <c r="A161" s="12">
        <v>155</v>
      </c>
      <c r="B161" s="1"/>
      <c r="C161" s="10" t="s">
        <v>174</v>
      </c>
      <c r="D161" s="4" t="s">
        <v>22</v>
      </c>
      <c r="E161" s="6">
        <v>319</v>
      </c>
      <c r="F161" s="1"/>
      <c r="G161" s="1"/>
      <c r="H161" s="1"/>
      <c r="I161" s="2">
        <f t="shared" si="9"/>
        <v>0</v>
      </c>
      <c r="J161" s="2">
        <f t="shared" si="10"/>
        <v>0</v>
      </c>
    </row>
    <row r="162" spans="1:10" ht="59.1" customHeight="1" x14ac:dyDescent="0.2">
      <c r="A162" s="12">
        <v>156</v>
      </c>
      <c r="B162" s="1"/>
      <c r="C162" s="10" t="s">
        <v>175</v>
      </c>
      <c r="D162" s="4" t="s">
        <v>53</v>
      </c>
      <c r="E162" s="7">
        <v>12</v>
      </c>
      <c r="F162" s="1"/>
      <c r="G162" s="1"/>
      <c r="H162" s="1"/>
      <c r="I162" s="2">
        <f t="shared" ref="I162:I196" si="11">E162*F162</f>
        <v>0</v>
      </c>
      <c r="J162" s="2">
        <f t="shared" si="10"/>
        <v>0</v>
      </c>
    </row>
    <row r="163" spans="1:10" ht="44.1" customHeight="1" x14ac:dyDescent="0.2">
      <c r="A163" s="12">
        <v>157</v>
      </c>
      <c r="B163" s="1"/>
      <c r="C163" s="10" t="s">
        <v>176</v>
      </c>
      <c r="D163" s="4" t="s">
        <v>22</v>
      </c>
      <c r="E163" s="6">
        <v>290</v>
      </c>
      <c r="F163" s="1"/>
      <c r="G163" s="1"/>
      <c r="H163" s="1"/>
      <c r="I163" s="2">
        <f t="shared" si="11"/>
        <v>0</v>
      </c>
      <c r="J163" s="2">
        <f t="shared" si="10"/>
        <v>0</v>
      </c>
    </row>
    <row r="164" spans="1:10" ht="72.95" customHeight="1" x14ac:dyDescent="0.2">
      <c r="A164" s="12">
        <v>158</v>
      </c>
      <c r="B164" s="1"/>
      <c r="C164" s="10" t="s">
        <v>177</v>
      </c>
      <c r="D164" s="4" t="s">
        <v>22</v>
      </c>
      <c r="E164" s="6">
        <v>22</v>
      </c>
      <c r="F164" s="1"/>
      <c r="G164" s="1"/>
      <c r="H164" s="1"/>
      <c r="I164" s="2">
        <f t="shared" si="11"/>
        <v>0</v>
      </c>
      <c r="J164" s="2">
        <f t="shared" si="10"/>
        <v>0</v>
      </c>
    </row>
    <row r="165" spans="1:10" ht="44.1" customHeight="1" x14ac:dyDescent="0.2">
      <c r="A165" s="12">
        <v>159</v>
      </c>
      <c r="B165" s="1"/>
      <c r="C165" s="10" t="s">
        <v>178</v>
      </c>
      <c r="D165" s="4" t="s">
        <v>22</v>
      </c>
      <c r="E165" s="6">
        <v>5</v>
      </c>
      <c r="F165" s="1"/>
      <c r="G165" s="1"/>
      <c r="H165" s="1"/>
      <c r="I165" s="2">
        <f t="shared" si="11"/>
        <v>0</v>
      </c>
      <c r="J165" s="2">
        <f t="shared" si="10"/>
        <v>0</v>
      </c>
    </row>
    <row r="166" spans="1:10" ht="174.95" customHeight="1" x14ac:dyDescent="0.2">
      <c r="A166" s="12">
        <v>160</v>
      </c>
      <c r="B166" s="1"/>
      <c r="C166" s="10" t="s">
        <v>179</v>
      </c>
      <c r="D166" s="4" t="s">
        <v>22</v>
      </c>
      <c r="E166" s="7">
        <v>12</v>
      </c>
      <c r="F166" s="1"/>
      <c r="G166" s="1"/>
      <c r="H166" s="1"/>
      <c r="I166" s="2">
        <f t="shared" si="11"/>
        <v>0</v>
      </c>
      <c r="J166" s="2">
        <f t="shared" si="10"/>
        <v>0</v>
      </c>
    </row>
    <row r="167" spans="1:10" ht="189.95" customHeight="1" x14ac:dyDescent="0.2">
      <c r="A167" s="12">
        <v>161</v>
      </c>
      <c r="B167" s="1"/>
      <c r="C167" s="10" t="s">
        <v>180</v>
      </c>
      <c r="D167" s="8" t="s">
        <v>181</v>
      </c>
      <c r="E167" s="7">
        <v>1</v>
      </c>
      <c r="F167" s="1"/>
      <c r="G167" s="1"/>
      <c r="H167" s="1"/>
      <c r="I167" s="2">
        <f t="shared" si="11"/>
        <v>0</v>
      </c>
      <c r="J167" s="2">
        <f t="shared" si="10"/>
        <v>0</v>
      </c>
    </row>
    <row r="168" spans="1:10" ht="72.95" customHeight="1" x14ac:dyDescent="0.2">
      <c r="A168" s="12">
        <v>162</v>
      </c>
      <c r="B168" s="1"/>
      <c r="C168" s="11" t="s">
        <v>182</v>
      </c>
      <c r="D168" s="4" t="s">
        <v>53</v>
      </c>
      <c r="E168" s="7">
        <v>6</v>
      </c>
      <c r="F168" s="1"/>
      <c r="G168" s="1"/>
      <c r="H168" s="1"/>
      <c r="I168" s="2">
        <f t="shared" si="11"/>
        <v>0</v>
      </c>
      <c r="J168" s="2">
        <f t="shared" si="10"/>
        <v>0</v>
      </c>
    </row>
    <row r="169" spans="1:10" ht="29.1" customHeight="1" x14ac:dyDescent="0.2">
      <c r="A169" s="12">
        <v>163</v>
      </c>
      <c r="B169" s="1"/>
      <c r="C169" s="11" t="s">
        <v>183</v>
      </c>
      <c r="D169" s="4" t="s">
        <v>53</v>
      </c>
      <c r="E169" s="7">
        <v>209</v>
      </c>
      <c r="F169" s="1"/>
      <c r="G169" s="1"/>
      <c r="H169" s="1"/>
      <c r="I169" s="2">
        <f t="shared" si="11"/>
        <v>0</v>
      </c>
      <c r="J169" s="2">
        <f t="shared" si="10"/>
        <v>0</v>
      </c>
    </row>
    <row r="170" spans="1:10" ht="30" customHeight="1" x14ac:dyDescent="0.2">
      <c r="A170" s="12">
        <v>164</v>
      </c>
      <c r="B170" s="1"/>
      <c r="C170" s="10" t="s">
        <v>184</v>
      </c>
      <c r="D170" s="4" t="s">
        <v>53</v>
      </c>
      <c r="E170" s="7">
        <v>89</v>
      </c>
      <c r="F170" s="1"/>
      <c r="G170" s="1"/>
      <c r="H170" s="1"/>
      <c r="I170" s="2">
        <f t="shared" si="11"/>
        <v>0</v>
      </c>
      <c r="J170" s="2">
        <f t="shared" si="10"/>
        <v>0</v>
      </c>
    </row>
    <row r="171" spans="1:10" ht="30" customHeight="1" x14ac:dyDescent="0.2">
      <c r="A171" s="12">
        <v>165</v>
      </c>
      <c r="B171" s="1"/>
      <c r="C171" s="10" t="s">
        <v>185</v>
      </c>
      <c r="D171" s="4" t="s">
        <v>53</v>
      </c>
      <c r="E171" s="7">
        <v>120</v>
      </c>
      <c r="F171" s="1"/>
      <c r="G171" s="1"/>
      <c r="H171" s="1"/>
      <c r="I171" s="2">
        <f t="shared" si="11"/>
        <v>0</v>
      </c>
      <c r="J171" s="2">
        <f t="shared" si="10"/>
        <v>0</v>
      </c>
    </row>
    <row r="172" spans="1:10" ht="44.1" customHeight="1" x14ac:dyDescent="0.2">
      <c r="A172" s="12">
        <v>166</v>
      </c>
      <c r="B172" s="1"/>
      <c r="C172" s="10" t="s">
        <v>186</v>
      </c>
      <c r="D172" s="4" t="s">
        <v>53</v>
      </c>
      <c r="E172" s="7">
        <v>15</v>
      </c>
      <c r="F172" s="1"/>
      <c r="G172" s="1"/>
      <c r="H172" s="1"/>
      <c r="I172" s="2">
        <f t="shared" si="11"/>
        <v>0</v>
      </c>
      <c r="J172" s="2">
        <f t="shared" si="10"/>
        <v>0</v>
      </c>
    </row>
    <row r="173" spans="1:10" ht="59.1" customHeight="1" x14ac:dyDescent="0.2">
      <c r="A173" s="12">
        <v>167</v>
      </c>
      <c r="B173" s="1"/>
      <c r="C173" s="10" t="s">
        <v>187</v>
      </c>
      <c r="D173" s="4" t="s">
        <v>53</v>
      </c>
      <c r="E173" s="7">
        <v>50</v>
      </c>
      <c r="F173" s="1"/>
      <c r="G173" s="1"/>
      <c r="H173" s="1"/>
      <c r="I173" s="2">
        <f t="shared" si="11"/>
        <v>0</v>
      </c>
      <c r="J173" s="2">
        <f t="shared" si="10"/>
        <v>0</v>
      </c>
    </row>
    <row r="174" spans="1:10" ht="72.95" customHeight="1" x14ac:dyDescent="0.2">
      <c r="A174" s="12">
        <v>168</v>
      </c>
      <c r="B174" s="1"/>
      <c r="C174" s="10" t="s">
        <v>188</v>
      </c>
      <c r="D174" s="4" t="s">
        <v>53</v>
      </c>
      <c r="E174" s="7">
        <v>22</v>
      </c>
      <c r="F174" s="1"/>
      <c r="G174" s="1"/>
      <c r="H174" s="1"/>
      <c r="I174" s="2">
        <f t="shared" si="11"/>
        <v>0</v>
      </c>
      <c r="J174" s="2">
        <f t="shared" si="10"/>
        <v>0</v>
      </c>
    </row>
    <row r="175" spans="1:10" ht="30" customHeight="1" x14ac:dyDescent="0.2">
      <c r="A175" s="12">
        <v>169</v>
      </c>
      <c r="B175" s="1"/>
      <c r="C175" s="11" t="s">
        <v>189</v>
      </c>
      <c r="D175" s="4" t="s">
        <v>53</v>
      </c>
      <c r="E175" s="7">
        <v>39</v>
      </c>
      <c r="F175" s="1"/>
      <c r="G175" s="1"/>
      <c r="H175" s="1"/>
      <c r="I175" s="2">
        <f t="shared" si="11"/>
        <v>0</v>
      </c>
      <c r="J175" s="2">
        <f t="shared" si="10"/>
        <v>0</v>
      </c>
    </row>
    <row r="176" spans="1:10" ht="30" customHeight="1" x14ac:dyDescent="0.2">
      <c r="A176" s="12">
        <v>170</v>
      </c>
      <c r="B176" s="1"/>
      <c r="C176" s="11" t="s">
        <v>190</v>
      </c>
      <c r="D176" s="8" t="s">
        <v>12</v>
      </c>
      <c r="E176" s="5">
        <v>1.1200000000000001</v>
      </c>
      <c r="F176" s="1"/>
      <c r="G176" s="1"/>
      <c r="H176" s="1"/>
      <c r="I176" s="2">
        <f t="shared" si="11"/>
        <v>0</v>
      </c>
      <c r="J176" s="2">
        <f t="shared" si="10"/>
        <v>0</v>
      </c>
    </row>
    <row r="177" spans="1:10" ht="59.1" customHeight="1" x14ac:dyDescent="0.2">
      <c r="A177" s="12">
        <v>171</v>
      </c>
      <c r="B177" s="1"/>
      <c r="C177" s="10" t="s">
        <v>191</v>
      </c>
      <c r="D177" s="8" t="s">
        <v>12</v>
      </c>
      <c r="E177" s="5">
        <v>1.1299999999999999</v>
      </c>
      <c r="F177" s="1"/>
      <c r="G177" s="1"/>
      <c r="H177" s="1"/>
      <c r="I177" s="2">
        <f t="shared" si="11"/>
        <v>0</v>
      </c>
      <c r="J177" s="2">
        <f t="shared" si="10"/>
        <v>0</v>
      </c>
    </row>
    <row r="178" spans="1:10" ht="59.1" customHeight="1" x14ac:dyDescent="0.2">
      <c r="A178" s="12">
        <v>172</v>
      </c>
      <c r="B178" s="1"/>
      <c r="C178" s="10" t="s">
        <v>192</v>
      </c>
      <c r="D178" s="4" t="s">
        <v>53</v>
      </c>
      <c r="E178" s="7">
        <v>1</v>
      </c>
      <c r="F178" s="1"/>
      <c r="G178" s="1"/>
      <c r="H178" s="1"/>
      <c r="I178" s="2">
        <f t="shared" si="11"/>
        <v>0</v>
      </c>
      <c r="J178" s="2">
        <f t="shared" si="10"/>
        <v>0</v>
      </c>
    </row>
    <row r="179" spans="1:10" ht="59.1" customHeight="1" x14ac:dyDescent="0.2">
      <c r="A179" s="12">
        <v>173</v>
      </c>
      <c r="B179" s="1"/>
      <c r="C179" s="10" t="s">
        <v>193</v>
      </c>
      <c r="D179" s="4" t="s">
        <v>53</v>
      </c>
      <c r="E179" s="7">
        <v>1</v>
      </c>
      <c r="F179" s="1"/>
      <c r="G179" s="1"/>
      <c r="H179" s="1"/>
      <c r="I179" s="2">
        <f t="shared" si="11"/>
        <v>0</v>
      </c>
      <c r="J179" s="2">
        <f t="shared" si="10"/>
        <v>0</v>
      </c>
    </row>
    <row r="180" spans="1:10" ht="44.1" customHeight="1" x14ac:dyDescent="0.2">
      <c r="A180" s="12">
        <v>174</v>
      </c>
      <c r="B180" s="1"/>
      <c r="C180" s="11" t="s">
        <v>194</v>
      </c>
      <c r="D180" s="4" t="s">
        <v>53</v>
      </c>
      <c r="E180" s="7">
        <v>2</v>
      </c>
      <c r="F180" s="1"/>
      <c r="G180" s="1"/>
      <c r="H180" s="1"/>
      <c r="I180" s="2">
        <f t="shared" si="11"/>
        <v>0</v>
      </c>
      <c r="J180" s="2">
        <f t="shared" si="10"/>
        <v>0</v>
      </c>
    </row>
    <row r="181" spans="1:10" ht="44.1" customHeight="1" x14ac:dyDescent="0.2">
      <c r="A181" s="12">
        <v>175</v>
      </c>
      <c r="B181" s="1"/>
      <c r="C181" s="10" t="s">
        <v>195</v>
      </c>
      <c r="D181" s="4" t="s">
        <v>53</v>
      </c>
      <c r="E181" s="7">
        <v>2</v>
      </c>
      <c r="F181" s="1"/>
      <c r="G181" s="1"/>
      <c r="H181" s="1"/>
      <c r="I181" s="2">
        <f t="shared" si="11"/>
        <v>0</v>
      </c>
      <c r="J181" s="2">
        <f t="shared" si="10"/>
        <v>0</v>
      </c>
    </row>
    <row r="182" spans="1:10" ht="44.1" customHeight="1" x14ac:dyDescent="0.2">
      <c r="A182" s="12">
        <v>176</v>
      </c>
      <c r="B182" s="1"/>
      <c r="C182" s="10" t="s">
        <v>196</v>
      </c>
      <c r="D182" s="4" t="s">
        <v>53</v>
      </c>
      <c r="E182" s="7">
        <v>1</v>
      </c>
      <c r="F182" s="1"/>
      <c r="G182" s="1"/>
      <c r="H182" s="1"/>
      <c r="I182" s="2">
        <f t="shared" si="11"/>
        <v>0</v>
      </c>
      <c r="J182" s="2">
        <f t="shared" si="10"/>
        <v>0</v>
      </c>
    </row>
    <row r="183" spans="1:10" ht="59.1" customHeight="1" x14ac:dyDescent="0.2">
      <c r="A183" s="12">
        <v>177</v>
      </c>
      <c r="B183" s="1"/>
      <c r="C183" s="10" t="s">
        <v>197</v>
      </c>
      <c r="D183" s="4" t="s">
        <v>53</v>
      </c>
      <c r="E183" s="7">
        <v>2</v>
      </c>
      <c r="F183" s="1"/>
      <c r="G183" s="1"/>
      <c r="H183" s="1"/>
      <c r="I183" s="2">
        <f t="shared" si="11"/>
        <v>0</v>
      </c>
      <c r="J183" s="2">
        <f t="shared" si="10"/>
        <v>0</v>
      </c>
    </row>
    <row r="184" spans="1:10" ht="72.95" customHeight="1" x14ac:dyDescent="0.2">
      <c r="A184" s="12">
        <v>178</v>
      </c>
      <c r="B184" s="1"/>
      <c r="C184" s="10" t="s">
        <v>198</v>
      </c>
      <c r="D184" s="4" t="s">
        <v>113</v>
      </c>
      <c r="E184" s="7">
        <v>1</v>
      </c>
      <c r="F184" s="1"/>
      <c r="G184" s="1"/>
      <c r="H184" s="1"/>
      <c r="I184" s="2">
        <f t="shared" si="11"/>
        <v>0</v>
      </c>
      <c r="J184" s="2">
        <f t="shared" si="10"/>
        <v>0</v>
      </c>
    </row>
    <row r="185" spans="1:10" ht="30" customHeight="1" x14ac:dyDescent="0.2">
      <c r="A185" s="12">
        <v>179</v>
      </c>
      <c r="B185" s="1"/>
      <c r="C185" s="10" t="s">
        <v>199</v>
      </c>
      <c r="D185" s="4" t="s">
        <v>53</v>
      </c>
      <c r="E185" s="7">
        <v>2</v>
      </c>
      <c r="F185" s="1"/>
      <c r="G185" s="1"/>
      <c r="H185" s="1"/>
      <c r="I185" s="2">
        <f t="shared" si="11"/>
        <v>0</v>
      </c>
      <c r="J185" s="2">
        <f t="shared" si="10"/>
        <v>0</v>
      </c>
    </row>
    <row r="186" spans="1:10" ht="30" customHeight="1" x14ac:dyDescent="0.2">
      <c r="A186" s="12">
        <v>180</v>
      </c>
      <c r="B186" s="1"/>
      <c r="C186" s="10" t="s">
        <v>200</v>
      </c>
      <c r="D186" s="4" t="s">
        <v>201</v>
      </c>
      <c r="E186" s="6">
        <v>21</v>
      </c>
      <c r="F186" s="1"/>
      <c r="G186" s="1"/>
      <c r="H186" s="1"/>
      <c r="I186" s="2">
        <f t="shared" si="11"/>
        <v>0</v>
      </c>
      <c r="J186" s="2">
        <f t="shared" si="10"/>
        <v>0</v>
      </c>
    </row>
    <row r="187" spans="1:10" ht="59.1" customHeight="1" x14ac:dyDescent="0.2">
      <c r="A187" s="12">
        <v>181</v>
      </c>
      <c r="B187" s="1"/>
      <c r="C187" s="10" t="s">
        <v>202</v>
      </c>
      <c r="D187" s="4" t="s">
        <v>201</v>
      </c>
      <c r="E187" s="6">
        <v>21</v>
      </c>
      <c r="F187" s="1"/>
      <c r="G187" s="1"/>
      <c r="H187" s="1"/>
      <c r="I187" s="2">
        <f t="shared" si="11"/>
        <v>0</v>
      </c>
      <c r="J187" s="2">
        <f t="shared" si="10"/>
        <v>0</v>
      </c>
    </row>
    <row r="188" spans="1:10" ht="102" customHeight="1" x14ac:dyDescent="0.2">
      <c r="A188" s="12">
        <v>182</v>
      </c>
      <c r="B188" s="1"/>
      <c r="C188" s="10" t="s">
        <v>203</v>
      </c>
      <c r="D188" s="4" t="s">
        <v>201</v>
      </c>
      <c r="E188" s="5">
        <v>63.3</v>
      </c>
      <c r="F188" s="1"/>
      <c r="G188" s="1"/>
      <c r="H188" s="1"/>
      <c r="I188" s="2">
        <f t="shared" si="11"/>
        <v>0</v>
      </c>
      <c r="J188" s="2">
        <f t="shared" si="10"/>
        <v>0</v>
      </c>
    </row>
    <row r="189" spans="1:10" ht="30" customHeight="1" x14ac:dyDescent="0.2">
      <c r="A189" s="12">
        <v>183</v>
      </c>
      <c r="B189" s="1"/>
      <c r="C189" s="11" t="s">
        <v>204</v>
      </c>
      <c r="D189" s="8" t="s">
        <v>15</v>
      </c>
      <c r="E189" s="5">
        <v>21.7</v>
      </c>
      <c r="F189" s="1"/>
      <c r="G189" s="1"/>
      <c r="H189" s="1"/>
      <c r="I189" s="2">
        <f t="shared" si="11"/>
        <v>0</v>
      </c>
      <c r="J189" s="2">
        <f t="shared" si="10"/>
        <v>0</v>
      </c>
    </row>
    <row r="190" spans="1:10" ht="44.1" customHeight="1" x14ac:dyDescent="0.2">
      <c r="A190" s="12">
        <v>184</v>
      </c>
      <c r="B190" s="1"/>
      <c r="C190" s="10" t="s">
        <v>205</v>
      </c>
      <c r="D190" s="8" t="s">
        <v>15</v>
      </c>
      <c r="E190" s="6">
        <v>70</v>
      </c>
      <c r="F190" s="1"/>
      <c r="G190" s="1"/>
      <c r="H190" s="1"/>
      <c r="I190" s="2">
        <f t="shared" si="11"/>
        <v>0</v>
      </c>
      <c r="J190" s="2">
        <f t="shared" si="10"/>
        <v>0</v>
      </c>
    </row>
    <row r="191" spans="1:10" ht="30" customHeight="1" x14ac:dyDescent="0.2">
      <c r="A191" s="12">
        <v>185</v>
      </c>
      <c r="B191" s="1"/>
      <c r="C191" s="10" t="s">
        <v>206</v>
      </c>
      <c r="D191" s="4" t="s">
        <v>22</v>
      </c>
      <c r="E191" s="6">
        <v>1</v>
      </c>
      <c r="F191" s="1"/>
      <c r="G191" s="1"/>
      <c r="H191" s="1"/>
      <c r="I191" s="2">
        <f t="shared" si="11"/>
        <v>0</v>
      </c>
      <c r="J191" s="2">
        <f t="shared" si="10"/>
        <v>0</v>
      </c>
    </row>
    <row r="192" spans="1:10" ht="27.95" customHeight="1" x14ac:dyDescent="0.2">
      <c r="A192" s="12">
        <v>186</v>
      </c>
      <c r="B192" s="1"/>
      <c r="C192" s="10" t="s">
        <v>207</v>
      </c>
      <c r="D192" s="4" t="s">
        <v>22</v>
      </c>
      <c r="E192" s="6">
        <v>1</v>
      </c>
      <c r="F192" s="1"/>
      <c r="G192" s="1"/>
      <c r="H192" s="1"/>
      <c r="I192" s="2">
        <f t="shared" si="11"/>
        <v>0</v>
      </c>
      <c r="J192" s="2">
        <f t="shared" si="10"/>
        <v>0</v>
      </c>
    </row>
    <row r="193" spans="1:10" ht="87.95" customHeight="1" x14ac:dyDescent="0.2">
      <c r="A193" s="12">
        <v>187</v>
      </c>
      <c r="B193" s="1"/>
      <c r="C193" s="10" t="s">
        <v>208</v>
      </c>
      <c r="D193" s="4" t="s">
        <v>53</v>
      </c>
      <c r="E193" s="7">
        <v>1</v>
      </c>
      <c r="F193" s="1"/>
      <c r="G193" s="1"/>
      <c r="H193" s="1"/>
      <c r="I193" s="2">
        <f t="shared" si="11"/>
        <v>0</v>
      </c>
      <c r="J193" s="2">
        <f t="shared" si="10"/>
        <v>0</v>
      </c>
    </row>
    <row r="194" spans="1:10" ht="87.95" customHeight="1" x14ac:dyDescent="0.2">
      <c r="A194" s="12">
        <v>188</v>
      </c>
      <c r="B194" s="1"/>
      <c r="C194" s="10" t="s">
        <v>209</v>
      </c>
      <c r="D194" s="4" t="s">
        <v>53</v>
      </c>
      <c r="E194" s="7">
        <v>1</v>
      </c>
      <c r="F194" s="1"/>
      <c r="G194" s="1"/>
      <c r="H194" s="1"/>
      <c r="I194" s="2">
        <f t="shared" si="11"/>
        <v>0</v>
      </c>
      <c r="J194" s="2">
        <f t="shared" si="10"/>
        <v>0</v>
      </c>
    </row>
    <row r="195" spans="1:10" ht="72.95" customHeight="1" x14ac:dyDescent="0.2">
      <c r="A195" s="12">
        <v>189</v>
      </c>
      <c r="B195" s="1"/>
      <c r="C195" s="10" t="s">
        <v>210</v>
      </c>
      <c r="D195" s="4" t="s">
        <v>53</v>
      </c>
      <c r="E195" s="7">
        <v>5</v>
      </c>
      <c r="F195" s="1"/>
      <c r="G195" s="1"/>
      <c r="H195" s="1"/>
      <c r="I195" s="2">
        <f t="shared" si="11"/>
        <v>0</v>
      </c>
      <c r="J195" s="2">
        <f t="shared" si="10"/>
        <v>0</v>
      </c>
    </row>
    <row r="196" spans="1:10" ht="30" customHeight="1" x14ac:dyDescent="0.2">
      <c r="A196" s="12">
        <v>190</v>
      </c>
      <c r="B196" s="1"/>
      <c r="C196" s="10" t="s">
        <v>211</v>
      </c>
      <c r="D196" s="4" t="s">
        <v>113</v>
      </c>
      <c r="E196" s="7">
        <v>2</v>
      </c>
      <c r="F196" s="1"/>
      <c r="G196" s="1"/>
      <c r="H196" s="1"/>
      <c r="I196" s="2">
        <f t="shared" si="11"/>
        <v>0</v>
      </c>
      <c r="J196" s="2">
        <f t="shared" si="10"/>
        <v>0</v>
      </c>
    </row>
    <row r="197" spans="1:10" ht="72.95" customHeight="1" x14ac:dyDescent="0.2">
      <c r="A197" s="24" t="s">
        <v>212</v>
      </c>
      <c r="B197" s="25"/>
      <c r="C197" s="25"/>
      <c r="D197" s="25"/>
      <c r="E197" s="25"/>
      <c r="F197" s="25"/>
      <c r="G197" s="25"/>
      <c r="H197" s="26"/>
      <c r="I197" s="19">
        <f>SUM(I6:I196)</f>
        <v>0</v>
      </c>
      <c r="J197" s="18">
        <f>SUM(J6:J196)</f>
        <v>0</v>
      </c>
    </row>
    <row r="198" spans="1:10" ht="15" customHeight="1" x14ac:dyDescent="0.2">
      <c r="A198" s="38" t="s">
        <v>218</v>
      </c>
      <c r="B198" s="39"/>
      <c r="C198" s="40"/>
      <c r="D198" s="41"/>
      <c r="E198" s="41"/>
      <c r="F198" s="39"/>
      <c r="G198" s="39"/>
      <c r="H198" s="39"/>
    </row>
    <row r="199" spans="1:10" x14ac:dyDescent="0.2">
      <c r="A199" s="20" t="s">
        <v>217</v>
      </c>
    </row>
    <row r="200" spans="1:10" x14ac:dyDescent="0.2">
      <c r="A200" s="20" t="s">
        <v>216</v>
      </c>
    </row>
  </sheetData>
  <mergeCells count="13">
    <mergeCell ref="A1:I1"/>
    <mergeCell ref="A2:I2"/>
    <mergeCell ref="A3:I3"/>
    <mergeCell ref="A197:H197"/>
    <mergeCell ref="C92:C93"/>
    <mergeCell ref="A92:A93"/>
    <mergeCell ref="D92:D93"/>
    <mergeCell ref="E92:E93"/>
    <mergeCell ref="B92:B93"/>
    <mergeCell ref="F92:F93"/>
    <mergeCell ref="G92:G93"/>
    <mergeCell ref="H92:H93"/>
    <mergeCell ref="I92:I9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Įkainių žiniaraštis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scbuhalterija2@gmail.com</cp:lastModifiedBy>
  <dcterms:created xsi:type="dcterms:W3CDTF">2025-02-14T08:11:10Z</dcterms:created>
  <dcterms:modified xsi:type="dcterms:W3CDTF">2025-07-17T08:39:12Z</dcterms:modified>
</cp:coreProperties>
</file>