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Viesieji3\Desktop\2025 KONKURSAI\ODONTOLOGIJA\"/>
    </mc:Choice>
  </mc:AlternateContent>
  <xr:revisionPtr revIDLastSave="0" documentId="13_ncr:1_{A1B43C0B-A0D6-49CC-9026-AED4375A39EE}" xr6:coauthVersionLast="47" xr6:coauthVersionMax="47" xr10:uidLastSave="{00000000-0000-0000-0000-000000000000}"/>
  <bookViews>
    <workbookView xWindow="11535" yWindow="480" windowWidth="15735" windowHeight="14745" tabRatio="500" xr2:uid="{00000000-000D-0000-FFFF-FFFF00000000}"/>
  </bookViews>
  <sheets>
    <sheet name="Lapas2" sheetId="1" r:id="rId1"/>
    <sheet name="Lapas1" sheetId="2" r:id="rId2"/>
  </sheets>
  <definedNames>
    <definedName name="_xlnm.Print_Area" localSheetId="0">Lapas2!$A$1:$L$216</definedName>
  </definedNames>
  <calcPr calcId="18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B154" i="2" l="1"/>
  <c r="B137" i="2"/>
  <c r="B125" i="2"/>
  <c r="B98" i="2"/>
</calcChain>
</file>

<file path=xl/sharedStrings.xml><?xml version="1.0" encoding="utf-8"?>
<sst xmlns="http://schemas.openxmlformats.org/spreadsheetml/2006/main" count="1109" uniqueCount="646">
  <si>
    <t>Atviro konkurso sąlygų</t>
  </si>
  <si>
    <t>3 priedas</t>
  </si>
  <si>
    <t>ODONTOLOGINIŲ IR DANTŲ PROTEZAVIMO PRIEMONIŲ  TECHNINĖ  SPECIFIKACIJA</t>
  </si>
  <si>
    <t>VšĮ Vilniaus miesto klinikinė ligoninė, Antakalnio g. 124, Vilnius</t>
  </si>
  <si>
    <t>Pirkimo objekto dalies Nr.</t>
  </si>
  <si>
    <t>Prekės pavadinimas</t>
  </si>
  <si>
    <t>Mato viene-tas</t>
  </si>
  <si>
    <t xml:space="preserve">Orienta-cinis
(mato vnt.) poreikis </t>
  </si>
  <si>
    <t>Kokybiniai ir techniniai reikalavimai</t>
  </si>
  <si>
    <t>Siūlomos prekės pavadini-mas, kilmės šalis, gaminto-jas, pakuotė</t>
  </si>
  <si>
    <t>Siūlomos pakuotės kaina, Eur be PVM</t>
  </si>
  <si>
    <t>Siūlomos pakuotės kaina, Eur su PVM</t>
  </si>
  <si>
    <t>Mato vnt. kaina  Eur be PVM</t>
  </si>
  <si>
    <t>PVM tarifas %</t>
  </si>
  <si>
    <t>Mato vnt kaina Eur su PVM</t>
  </si>
  <si>
    <t>Orientacinio poreikio suma  Eur su PVM</t>
  </si>
  <si>
    <t>1.</t>
  </si>
  <si>
    <t>Šviesoje kietėjantis kompozitas:</t>
  </si>
  <si>
    <t>1.1</t>
  </si>
  <si>
    <t>Šviesoje kietėjanti surišimo sistema (bond'as)</t>
  </si>
  <si>
    <t>ml </t>
  </si>
  <si>
    <t>5-os kartos surišimo sistema su nujautrintoju. Sukuria labai stiprią adheziją su dentinu bei emaliu. Viename buteliuke  4ml (±1 ml) .</t>
  </si>
  <si>
    <t> </t>
  </si>
  <si>
    <t>1.2</t>
  </si>
  <si>
    <t>Šviesoje kietėjanti vienkomponentinė surišimo sistema su paėsdinimu</t>
  </si>
  <si>
    <t>ml</t>
  </si>
  <si>
    <t>Adhezyvinė sistema naudojama tiesiogiai plombuojant visų klasių ertmių kompozitais, taip pat restauruojant porcelianu, metalu, amalgama danties šaknų paviršių nujautrinimui, porcelianinių venyrų įtvirtinimui. Sistemos sudėtyje yra silano, tinka pataisoms. Sukietinama šviesa.  Viename buteliuke 5 ml (±1ml) .</t>
  </si>
  <si>
    <t>pak.</t>
  </si>
  <si>
    <t>1.4</t>
  </si>
  <si>
    <t>Šviesoje kietėjantis estetiškas rentgenokontrastinis kompozitas</t>
  </si>
  <si>
    <t> rinki-nys</t>
  </si>
  <si>
    <t>Labai estetiškas supranano užpildas, supaprastintas spalvų derinimas, lengvai poliruojasi,darbo laikas  90 sek., kai aplinkos šviesa   10.000 lux, susitraukia ne daugiau 1,3%, rinkinyje ne mažiau 7 spalvos: A1B; A2B; A3B; A3.5B; A4B; NE; OcE . Rinkinys: ne mažiau 7 švirkštai po  4 gr (±1g) .</t>
  </si>
  <si>
    <t>1.5</t>
  </si>
  <si>
    <t>Takus šviesa kietinamas kompozitas</t>
  </si>
  <si>
    <t>g</t>
  </si>
  <si>
    <t>Skirtas I, II, III, IV,V kl. ertmėms, mažoms ertmėms, įtvarams. Nevarvanti, išlaikanti savo formą, blizgi, turi daug atspalvių . Pakuotė: švirkštas po  3,4 g (±0,4g) .</t>
  </si>
  <si>
    <t>vnt.</t>
  </si>
  <si>
    <t>1.8</t>
  </si>
  <si>
    <t>1.9</t>
  </si>
  <si>
    <t>Šviesoje kietinamas kompozitas Ormocerų pagrindu</t>
  </si>
  <si>
    <t>Rinkinys</t>
  </si>
  <si>
    <t>Šviesoje kietinamas kompozitas Ormocerų pagrindu, storo sluoksnio</t>
  </si>
  <si>
    <t>Apsauginė medžiaga danties jautrumui mažinti</t>
  </si>
  <si>
    <t>but.</t>
  </si>
  <si>
    <t xml:space="preserve">Naudomjama dentino, apsinuoginusių kaklelių apsaugai, dentino tubulių uždarymui. Kietinamas šviesa. Buteliuke 3ml (±0,5ml) </t>
  </si>
  <si>
    <t>Medžiagos danties šaknies kanalo preparavimui (lubrikantas)</t>
  </si>
  <si>
    <t>Žele pavidalo, švirkšte, EDTA ( 19%) pagrindu, palengvina kanalo preparavimą.</t>
  </si>
  <si>
    <t>2.</t>
  </si>
  <si>
    <t>Šviesoje kietėjantis  surišėjas (bond‘as)</t>
  </si>
  <si>
    <t>flak.</t>
  </si>
  <si>
    <t xml:space="preserve">Universalus adhezyvas dera su visais ėsdinimo metodais, gali būti naudojamas ne tik tiesioginiam jungimui, bet ir pataisų atvejais bei padidėjusio dantų jautrumo gydymui.  Unikalus trijų funkcinių monomerų derinys užtikrina tvirtą jungtį ne tik su danties audiniais, bet ir kompozitais, metalais (įskaitant ir tauriuosius), cirkoniu ir aliuminiu, sukuriama ilgalaikė jungtis su bet kurio tipo keramika, išliekančia netgi po terminio apdorojimo.  Kiekis flakone  5 ml (±1ml) </t>
  </si>
  <si>
    <t>3.</t>
  </si>
  <si>
    <t>Šviesoje kietėjantis silantas</t>
  </si>
  <si>
    <t>Dantų vagelių hermetikas, baltos spalvos, švirkštuose po 2,5 g (±0,5 g)</t>
  </si>
  <si>
    <t>4.</t>
  </si>
  <si>
    <t>Šviesoje kietinamas pamušalas</t>
  </si>
  <si>
    <t>Dedamas prieš plombavimą šviesoje kietinamais kompozitais. Švirkštuose po  2,0 g  (±0,5 g).</t>
  </si>
  <si>
    <t>5.</t>
  </si>
  <si>
    <t xml:space="preserve">Šviesoje kietėjanti kompomerinė plombinė medžiaga </t>
  </si>
  <si>
    <t xml:space="preserve">Spalvota, taki, Viename švirkšte 2 g (±0,5 g) .
Mėlynos ir ružavos spalvos
</t>
  </si>
  <si>
    <t>6.</t>
  </si>
  <si>
    <t>Užpildas vainiko ir šaknies pažeidimams gydyti</t>
  </si>
  <si>
    <t>Dentino pakaitalas. Skatina dentino remineralizaciją. Išlaiko pulpą gyvybingą ir greitina jos gijimą. Sudėtyje yra trikalcio silikatas, dikalcio silikatas, kalcio karbonatas, geležies oksidas, cirkonio oksidas ir kt. Skystis-kalcio chlorido tirpalas. Pakuotė: kapsulės,  15x0,7g (±0,1g)  miltelių ir  15x0,18(±0,1) ml skysčio.</t>
  </si>
  <si>
    <t>Laikino užpildo medžiagos:</t>
  </si>
  <si>
    <t>7.1.</t>
  </si>
  <si>
    <t>Laikinas užpildas</t>
  </si>
  <si>
    <t>Cheminio kietėjimo, rentgenokontrastinė dantų atspalvio medžiaga, skirta laikinam dantų ertmių plombavimui cinko oksido/cinko sulfatocemento pagrindu, su fluoru, skirta trumpalaikėms laikinoms aplikacijoms, naudojama max. 1-2 sav. laikotarpiu. Paviršinio kietėjimo laikas – nuo 20 iki 30 min.</t>
  </si>
  <si>
    <t>7.2.</t>
  </si>
  <si>
    <t>Cinko eugenolinis cementas</t>
  </si>
  <si>
    <t>Endodontinių ertmių uždarymui. Pakuotėje ne mažiau 2 indeliai po 20 g(±5g)  milteliai + 12ml (±5ml) skysčio</t>
  </si>
  <si>
    <t>9.</t>
  </si>
  <si>
    <t>Cheminio kietėjimo stiklojonomerinės medžiagos:</t>
  </si>
  <si>
    <t>9.1.</t>
  </si>
  <si>
    <t>Cheminio kietėjimo stiklojonomerinis pamušalas</t>
  </si>
  <si>
    <t>Stiklojonomerinė pamušalinė cheminio kietėjimo medžiaga susideda iš 33 (±2) g miltelių ir 12 (±2) ml skysčio.</t>
  </si>
  <si>
    <t>9.2.</t>
  </si>
  <si>
    <t>Cheminio kietėjimo plombinė medžiaga</t>
  </si>
  <si>
    <t>Skirta pastoviam dantų plombavimui, kulties atstatymui. Atspari drėgmei. Granuliuoti milteliai. Pakuotėje  12,5 g (±0,5) + 8,5 ml(±0,5ml) .</t>
  </si>
  <si>
    <t>9.3.</t>
  </si>
  <si>
    <t>rinkinys</t>
  </si>
  <si>
    <t>Stiklojonomerinė plombinė medžiaga pieninių ir pastovių dantų plombavimui, rinkiniai 15g+7,5ml</t>
  </si>
  <si>
    <t>Dvigubo kietėjimo cementas restauracijoms ir kulties atstatymui :</t>
  </si>
  <si>
    <t>10.1.</t>
  </si>
  <si>
    <t>Dvigubo kietėjimo cementas restauracijoms ir kulties atstatymui</t>
  </si>
  <si>
    <t> rinkinys</t>
  </si>
  <si>
    <t>10.2.</t>
  </si>
  <si>
    <t>Savaime ėsdinantis dervinis cementas stiklo pluošto kaiščiams cementuoti</t>
  </si>
  <si>
    <t xml:space="preserve">Įpakavimas:dvigubame švirkšte pastos pavidale. Reikalavimai:savaiminio ėsdinimo ir surišimo.Vnt. Švirkštas.  Ne mažiau 8,5(±0,5) g </t>
  </si>
  <si>
    <t>11.</t>
  </si>
  <si>
    <t>Savaiminio kietėjimo stiklojonomerinis cementas</t>
  </si>
  <si>
    <t>Skirtas visų klasių ertmių pieninių dantų plombavimui. Rinkinyje:    miltelių 10g (±1g) +skysčio 8 ml(±1ml) .</t>
  </si>
  <si>
    <t>13.</t>
  </si>
  <si>
    <t>Kalcio hidroksido pamušalas</t>
  </si>
  <si>
    <t>Susidedantis iš 13 (±2) g bazinės pastos  ir 11 (±2) g katalizatoriaus.</t>
  </si>
  <si>
    <t>Burnos higienai skirtos medžiagos:</t>
  </si>
  <si>
    <t>15.</t>
  </si>
  <si>
    <t>Dantų balinimo sistema :</t>
  </si>
  <si>
    <t>Dantų balinimo sistema 10%</t>
  </si>
  <si>
    <t>Veiklioji medžiaga – karbamido peroksidas. Švirkšteliuose.</t>
  </si>
  <si>
    <t>Dantų balinimo sistema 16%</t>
  </si>
  <si>
    <t>Nujautrinantis ir atstatantis gelis po balinimo</t>
  </si>
  <si>
    <t>Valymo milteliai- soda (profesionaliai burnos higienai)</t>
  </si>
  <si>
    <t>Pagrindinė sudedamoji dalis-eritritolis. Grūdelio vidutinis dydis 14 µm sudėtyje chlorheksidino 0,3%..Buteliuke ne mažiau 100 gr.</t>
  </si>
  <si>
    <t>Milteliai sodapūtei</t>
  </si>
  <si>
    <t>Dantų apnašo indikavimo priemonė</t>
  </si>
  <si>
    <t>g.</t>
  </si>
  <si>
    <t xml:space="preserve">Patentuota priemonė pastos pavidalu, užtepus ant dantų ir esant apnašui, pakeičia spalvą. Tūbelėse ne mažiau kaip po 40g </t>
  </si>
  <si>
    <t>Skalavimo skystis</t>
  </si>
  <si>
    <t>Švelnus ir veiksmingas skalavimo skystis savo sudėtyje neturi alkoholio. Sudetyje yra cinko, chlorheksidino ir ksilitolio – veikia antibakteriškai, saugo nuo dantenų uždegimo ir ėduonies. Sudėtyje esantis aktyvus fluoridas (0,05% NaF) stiprina dantų emalį. But.  500 (±50) ml skysčio.</t>
  </si>
  <si>
    <t>Ilgalaikis profilaktinis dangalas su fluoridais</t>
  </si>
  <si>
    <t>Sudėtyje yra fluoridų ir kalcio fosfato, išskiria fluoridus, kalcį ir fosfatus, ilgalaikis, tvirtas dangalas
Išlieka ant dantų 6 ir daugiau mėnesių. Kietinamas šviesa, prieš aplikuojant reikia ėsdinti 35% fosforo rūgštimi 
Clicker dozatoriuje (10 g  (±2 g).)</t>
  </si>
  <si>
    <t>Fluoro lakas</t>
  </si>
  <si>
    <t>Naudojamas dantų jautrumui gydyti giliam fluoravimui ir ėduonies profilaktikai. Medžiaga gerai prilimpa prie sauso danties emalio ir dentino, kas sąlygoja ilgalaikį intensyvų fluoravimą su gilia penetracija. Pakuotėje ne mažiau 0,4ml</t>
  </si>
  <si>
    <t xml:space="preserve">Vienkartiniai burnos žiodikliai </t>
  </si>
  <si>
    <t>Žiodikliai skirti atitraukti lūpas ir skruostus nuo darbinio paviršiaus, atliekant profesionalę burnos higieną ir poliruojant oro abraziniu būdu. Pagaminta išminkštos, lanksčios medžiagos, vienkartinis. Dydžiai : S,M, L. Pakuotė 80 vnt.</t>
  </si>
  <si>
    <t>16.</t>
  </si>
  <si>
    <t>Odontologinės  medžiagos kanalų paruošimui ir endodontijai:</t>
  </si>
  <si>
    <t>Sileris kanalų plombavimui</t>
  </si>
  <si>
    <t>rinki-nys</t>
  </si>
  <si>
    <t>Cinko oksido eugenolinis sileris, rentgenokontrastinis. Pakuotė:  14(±1)  g +10 (±1) ml</t>
  </si>
  <si>
    <t>Stiklo pluošto kompoziciniai kaiščiai(atitinka poziciją 16.6)</t>
  </si>
  <si>
    <t xml:space="preserve">dėž. </t>
  </si>
  <si>
    <t>Silanuoti, rentgeno kontrastiniai, elastingi, labai atsparūs nuovargiui, žymėti spalviniu kodu,  įvairių  dydžių: 1,2mm, 1,3mm, 1,6 mm, 1,9 mm. Dėžutė +/- 10 vnt.</t>
  </si>
  <si>
    <t>Stiklo pluošto kompozicinių kaiščių rinkiniai su įgręžtuvais</t>
  </si>
  <si>
    <t>Silanuoti, rentgeno kontrastiniai, elastingi, l.atsparūs nuovargiui,žymėti spalviniu kodu,  Rinkinys: įv. dydžių: 1,3mm, 1,6 mm, 1,9 mm ne mažiau po 5 vnt. + ne mažiau 4 grąžtai.</t>
  </si>
  <si>
    <t>Gvazdikėlių aliejus</t>
  </si>
  <si>
    <t>Buteliukas su pipete. Butelikas 10 ml. (±5ml )</t>
  </si>
  <si>
    <t>Kraujavimą stabdantis skystis</t>
  </si>
  <si>
    <t>Aliuminio chlorido pagrindu.</t>
  </si>
  <si>
    <t>Stiklo pluošto juostų rinkinys</t>
  </si>
  <si>
    <t>Skirta paslankių dantų sutvirtinimui.</t>
  </si>
  <si>
    <t>17.</t>
  </si>
  <si>
    <t>Savaime ėsdinantis dervinis cementas:</t>
  </si>
  <si>
    <t>Naujos kartos savaime ėsdinantis dervinis cementas restauracijoms</t>
  </si>
  <si>
    <t xml:space="preserve"> Naujos kartos dervinis cementas, turintis savaime ėsdinančias savybes, skirtas restauracijų cementavimui. Tinka tiek stiklo pluošto, įklotų, užklotų , laminačių restauracijoms. Įpakavimas: dvigubame švirkšte pastos pavidale; spalvos A2,A3,skaidri; švirkštelyje 11 (±1)  g. Reikalavimai: Dvigubo kietėjimo sistema: šviesos (fotopolimerizacija) ir cheminis (autopolimerizacija)  Kietėjimo laikas:  Šviesos kietėjimas: 20–40 s, priklausomai nuo apšvietimo šaltinio  Cheminis kietėjimas: iki 5 min pilnas sukietėjimas  Sluoksnio storis: ~3 μm užtikrina ploną cementavimo sluoksnį, atsparus drėgmei, lengvai pašalinamas perteklius, maža pooperacinio jautrumo tikimybė, puikios mechaninės savybės.</t>
  </si>
  <si>
    <t xml:space="preserve"> Pritaikymas: stiklo pluošto, anglies, metalo, keramikos kaiščiai. Savaime ėsdinantis (self-etch), dvigubo kietėjimo (šviesa + cheminis) dervinis cementas, dvigubo kietėjimo cementas stiklo pluošto kaiščiams, Reikalavimai: savaiminio ėsdinimo ir surišimo  be papildomų etch/primer. Tiekiamas su clicker automix sistema, 10 g pakuotė.</t>
  </si>
  <si>
    <t>18.</t>
  </si>
  <si>
    <t>Endodontiniai instrumentai :</t>
  </si>
  <si>
    <t>Endodontiniai  instrumentai K-file</t>
  </si>
  <si>
    <t>Dydžiai : 006, 008, 010, 045, 045-80, ilgiai:  21/25/28/31mm, rankiniai, sterilūs, keturkampio formos pjūvio. Pagaminti iš nerūdyjančio plieno, su plastikine rankenėle, su stoperiu. Turi atitikti ISO 015-040, turėti CE žymėjimą. Sterilios pakuotės ne mažiau kaip po 6 vnt.</t>
  </si>
  <si>
    <t>Mašininės spiralės kanalų pildymui</t>
  </si>
  <si>
    <t>Endodontiniai lankstūs instrumentai 
K-flexofile</t>
  </si>
  <si>
    <t>Endodontiniai instrumentai pjaunančiomis savybėmis</t>
  </si>
  <si>
    <t>Endodontiniai instrumentai, pjaunančiomis savybėmis</t>
  </si>
  <si>
    <t>Gutaperčos kondensoriai</t>
  </si>
  <si>
    <t>Rankinis instrumentas, pagamintas iš nerūdijančio plieno su plastmasine rankenėle (ISO spalvinis žymėjimas). Darbiniai ilgiai 21 mm, 25 mm,  dydžiai: A, B, C, D, pakuotėje ne mažiau po 4vnt.</t>
  </si>
  <si>
    <t>Nikelio titano lydinio lankstūs instrumentai</t>
  </si>
  <si>
    <t>Dydžiai: 015, 020, 025, 030, 035, 040, 015-040,45, 50, 55, 60 ilgiai: 21/25mm, pagaminta iš nikelio titano lydinio, padidinto lankstumo, su plastikine rankenėle(ISO spalviniu žymėjimu), su silikoniniu stoperiu.</t>
  </si>
  <si>
    <t>Endodontiniai instrumentai skirti sunkiai prieinamiems kanalams</t>
  </si>
  <si>
    <t>Dydžiai: 006, 008, 010, 015, 020, ilgiai: 18/21/25mm, pagaminta iš nerūdyjančio plieno, labai agresyvūs, skirti kalcifikuotiems ir sunkiai praeinamiems kanalams, su plastikine rankenėle (ISO spalviniu žymėjimu), su silikoniniu stoperiu. Sterilūs.</t>
  </si>
  <si>
    <t>Rankinis endodontinsi instrumentas Plugger'is</t>
  </si>
  <si>
    <t>Gutaperčos plombavimui, dydžiai 1-2; 3-4.</t>
  </si>
  <si>
    <t>Endodontinis mašininis instrumentas kanalams gilinti  Pjezoreamer</t>
  </si>
  <si>
    <t>Largo, pjezo gilintuvai į kampinį antgalį, 1,2,3,4,5,6 dydžių, 28/32mm ilgio, darbinė dalis 15mm/19mm, apsisukimai 800/1200min.</t>
  </si>
  <si>
    <t xml:space="preserve">Padidinto lankstumo mašininiai endodontiniai instrumentai
</t>
  </si>
  <si>
    <t>Rinkinyje ne mažiau 6 vnt.  Pagaminti iš nikelio-titano lydynio. Dydžiai X1/X2/X3/X4/X5;</t>
  </si>
  <si>
    <t>Mašininiai instrumentai</t>
  </si>
  <si>
    <t xml:space="preserve">Mašininiai sukamieji failai
Labai lankstūs, saugūs, sterilizuojami .
NiTi lydinys.
SX, S1, S2, F1, F2, F3, F4, F5 
Rinkinyje  ne mažiau 6 vnt. 
</t>
  </si>
  <si>
    <t>19.</t>
  </si>
  <si>
    <t>Kempinėlės endodontinių adatėlių  stoveliui</t>
  </si>
  <si>
    <t>Pakaitinės  kempinėlės  endododontinių adatėlių  stoveliui</t>
  </si>
  <si>
    <t>Endodontinė liniuotė</t>
  </si>
  <si>
    <t>Skirta kanalo ilgiui matuoti. Pagaminta iš metalo atsparaus dezinfekcinėms medžiagoms.Sterilizuojama.</t>
  </si>
  <si>
    <t>dėž</t>
  </si>
  <si>
    <t>Monokonusinė gutaperča skirta plombuoti kanalus paruoštus Protaper tipo instrumentais. Dėž. ne mažiau 60 vnt.</t>
  </si>
  <si>
    <t>Cinko oksido milteliai</t>
  </si>
  <si>
    <t>Eugenolis</t>
  </si>
  <si>
    <t>Kalcio hidroksido milteliai</t>
  </si>
  <si>
    <t>Anestetikai, adatos, priešuždegiminiai, švirkštai;                 </t>
  </si>
  <si>
    <t>Anestetikai karpulėse</t>
  </si>
  <si>
    <t>karpulė</t>
  </si>
  <si>
    <t>Antiseptiškas, hemostatiškas ir nuskausminantis vaistas, dedamas į alveolę</t>
  </si>
  <si>
    <t>Preparatas, pasižymintis antiseptiniu, skausmą malšinančiu ir kraujavimą stabdančiu veikimu, tinkamas naudoti po sunkaus danties išrovimo, sušvelninantis skausmą infekuotoje alveolėje. Veikimas prasideda iš karto ir tęsiasi 1-2 val. Savaime rezorbuojasi. Pakuotėje 12 (±3)g.</t>
  </si>
  <si>
    <t>Hemostatinės kempinėlės, prisotintos sidabro koloidu</t>
  </si>
  <si>
    <t>Želatinos ir smulkiadispersiško (koloidinio) sidabro derinys, kuris stabdo kraujavimą ir saugo žaizdą nuo pakartotino užkrėtimo. Kempinėlės, paliktos alveolėje, visiškai rezorbuojasi. Matmenys 14mmx7mmx7mm (±1 mm). Pakuotėse po 50 -100 vnt.</t>
  </si>
  <si>
    <t>Adatos karpuliniam anestetikui</t>
  </si>
  <si>
    <t>Sterilios, vienkartinės dentalinės adatos, padengtos silikonu, dydis 0,3 x 25 mm; 0,4x35mm.</t>
  </si>
  <si>
    <t>Karpuliniai švirkštai</t>
  </si>
  <si>
    <t>27.</t>
  </si>
  <si>
    <t>Adatos kanalams plauti</t>
  </si>
  <si>
    <t>Lanksčios, 27G ir 30G</t>
  </si>
  <si>
    <t>29.</t>
  </si>
  <si>
    <t>Antiseptiškai, priešuždegimiškai veikiantis vaistas po dantų ekstrakcijos</t>
  </si>
  <si>
    <t>Sudėtyje yra trys antibiotikai: Neomicino sulfatas,Tirotricinas, Polimiksino-B-sulfatas.
Indikacijos: pooperacinis, profilaktinis alveolitų gydymas. Pakuotė: buteliuke ne mažiau 50 vienetinių gabaliukų)</t>
  </si>
  <si>
    <t>Kempinės sterilios po dantų šalinimo</t>
  </si>
  <si>
    <t xml:space="preserve">Naudojamos po dantų šalinimo (ekstrakcijos) hemostazei užtikrinti, kraujavimui stabdyti ir žaizdos vietai apsaugoti. Sterilios kempinėlės, supakuotos atskirai po vieną, pakuotėje ne mažiau kaip po 32 vnt. </t>
  </si>
  <si>
    <t>31.</t>
  </si>
  <si>
    <t>Antimikrobinė priemonė periodonto gydymui su piperacilinu</t>
  </si>
  <si>
    <t>Paskirtis: Vietiniam gydymui esant lėtiniam arba agresyviam periodontitui. Naudojama kaip papildoma priemonė greta mechaninio periodonto kišenių valymo (SRP – scaling and root planing), siekiant sumažinti bakterinę infekciją ir pagreitinti gijimą.Sudėtis: Piperacilinum natricum – 100 mg/ml; Pakuotė : Sterilūs švirkštai su vienkartinėmis kaniulėmis arba aplikatoriais. Supakuota iki 10 švirkštų / kapsulių vienoje dėžutėje.</t>
  </si>
  <si>
    <t>Seilių voleliai</t>
  </si>
  <si>
    <t>Pagaminti iš 100% medvilnės, dydis Nr.2.</t>
  </si>
  <si>
    <t>32.</t>
  </si>
  <si>
    <t>Seilių atsiurbėjai</t>
  </si>
  <si>
    <t>Vienkartiniai, pagaminti iš permatomo plastiko, trumpi.(145-155 mm)</t>
  </si>
  <si>
    <t>33.</t>
  </si>
  <si>
    <t>Chirurginiai seilių atsiurbėjo antgaliai</t>
  </si>
  <si>
    <t>Vakuuminiai siurbliai</t>
  </si>
  <si>
    <t>Plastikiniai  siurbliai 15(±1) cm ilgio, vienkartiniai.Paskirtis: skysčių  ir  smulkių  dalelių  atsiurbimui  iš burnos  ertmės.</t>
  </si>
  <si>
    <t>Impregnuotos servetėlės pacientams, laikikliai:</t>
  </si>
  <si>
    <t>Impregnuotos servetėlės pacientams</t>
  </si>
  <si>
    <t>Servetėlių laikiklis</t>
  </si>
  <si>
    <t>Siūlas tarpdančiams</t>
  </si>
  <si>
    <t>dėž.</t>
  </si>
  <si>
    <t>Higieninis siūlas; dėžutėje, ne mažiau 25 m. ilgio</t>
  </si>
  <si>
    <t>Šepetėliai instrumentams plauti</t>
  </si>
  <si>
    <t>Metaliniais  šereliais</t>
  </si>
  <si>
    <t>Odontologijos rankiniai instrumentai:</t>
  </si>
  <si>
    <t>Veidrodėliai</t>
  </si>
  <si>
    <t>Veidrodėlių koteliai</t>
  </si>
  <si>
    <t>Zondai</t>
  </si>
  <si>
    <t>Vienpusiai zondai, apvalus. Duralite metalo kotelis su spalvotais ˛žiedais kontrolei, rūšiavimui. Formos 23, 408, 3A, 6, 6A, 6XL, 9, 17</t>
  </si>
  <si>
    <t>Periodontologinis zondas</t>
  </si>
  <si>
    <t>Periodontologiniai,vienpusiai,apvalus DuraLite metalo kotelis su spalvotais ˛iedais, formos N12(˛ymėjimai 1-2-3-4-5-6-7-8-9-10-11-12mm),N15(1-2-3..-15mm),NWHO,N22(2-4-6-8-12mm),N33(3-6-9-12mm),N8-11(3-6-8-11mm)</t>
  </si>
  <si>
    <t>Pincetai</t>
  </si>
  <si>
    <t>Mentelės plomboms maišyti</t>
  </si>
  <si>
    <t>Plombavimo teptukai</t>
  </si>
  <si>
    <t>Plombavimo mentelės - kimštukai</t>
  </si>
  <si>
    <t>Plombavimo instrumentai titanuota darbine dalimi, pagaminti iš aukščiausios kokybės nerudijančio plieno, išploninti, lankstūs DuraLite, formos 26T, 9T, LRT,  7T,  37T, 38T,  50T,51T, 20T</t>
  </si>
  <si>
    <t>Odontologinės chirurgijos instrumentai:</t>
  </si>
  <si>
    <t>Adatkotis</t>
  </si>
  <si>
    <t>Nerūdijančio plieno, tvirti, nelūžtantys, nelankstūs. Darbinė dalis 140 (±10) mm, patikimai laiko adatą. Pažymėti CE ženklu.</t>
  </si>
  <si>
    <t>Chirurginis šaukštelis</t>
  </si>
  <si>
    <t>Spaustukai (pinai)</t>
  </si>
  <si>
    <t>Žirklutės lenktos</t>
  </si>
  <si>
    <t>Žirklutės tiesios</t>
  </si>
  <si>
    <t>43.</t>
  </si>
  <si>
    <t>GRACEY tipo kiuretės</t>
  </si>
  <si>
    <t>Replės  įvairios</t>
  </si>
  <si>
    <t>45.</t>
  </si>
  <si>
    <t>Elevatoriai</t>
  </si>
  <si>
    <t>46.</t>
  </si>
  <si>
    <t>Ultragarsinio skalerio antgalinės galvutės</t>
  </si>
  <si>
    <t>Skirtos higienos operacijoms (akmenų šalinimui). Originalios, atitinknčios sriegį. Ženklinimas 1, 1S, 2,3,10Z,10X,10P. Turi tikti Satelec-Acteon skaleriui</t>
  </si>
  <si>
    <t>47.</t>
  </si>
  <si>
    <t>Antgaliai</t>
  </si>
  <si>
    <t>Kampinis antgalis</t>
  </si>
  <si>
    <t>Odontologinis antgalis-turbina su šviesa</t>
  </si>
  <si>
    <t>4 ertmių greitoji jungtis su reguliuojamu vandens padavimu, skirta turimiems klinikoje turbininiams antgaliams :TwinPower turbine PAR-4HX-O su šviesa</t>
  </si>
  <si>
    <t>Tiesus antgalis</t>
  </si>
  <si>
    <t xml:space="preserve">Turi tikti naudoti prijungus prie elektrinio mikrovariklio su vidiniu aušinimu; apsisukimų skaičius ne mažesnis 40000 aps/min.;  Antgalio dantračių perdavimo santykis – 1:1 ;  Antgalyje naudojami grąžteliai – 2,35 mm diametro; Antgalis sterilizuojamas 134 C garų autoklave. </t>
  </si>
  <si>
    <t>Guminės tarpinės greitąjai turbininio antgalio jungčiai</t>
  </si>
  <si>
    <t xml:space="preserve">O- rings greitąjai turbininio antgalio jungčiai su reguliuojamu vandens padavimu </t>
  </si>
  <si>
    <t xml:space="preserve">Lemputė  turbinai  </t>
  </si>
  <si>
    <t xml:space="preserve">Lemputė tinkanti turbinai TwinPower turbine PAR-4HX-O </t>
  </si>
  <si>
    <t>O-rings greitąjai turbininio antgalio jungčiai su reguliuojamu vandens padavimu 45,00 eur</t>
  </si>
  <si>
    <t>55.</t>
  </si>
  <si>
    <t>Matricos :</t>
  </si>
  <si>
    <t>Šviesai laidžių  matricų rinkinys</t>
  </si>
  <si>
    <t>Rinkinį sudaro skirtingos matricos visoms dantų grupėms. Celiuloidinės, peršviečiamos ultravioletinių spindulių, galai smailėjantys, per vidurį platėjančios, išgaubtos</t>
  </si>
  <si>
    <t>Metalinių matricų kontūrinių rinkinys</t>
  </si>
  <si>
    <t>Išformuoto ekvatoriaus, pagamintos iš nerūdijančio lankstaus plieno plokštelės, per vidurį platėjančios, su užapvalintais galais, išgaubtos. Rinkinyje turi būti ne mažiau 30 vnt. - šešių rūšių, kiekvienos ne mažiau po 5 vnt.</t>
  </si>
  <si>
    <t>Šviesai laidžios, tiesios</t>
  </si>
  <si>
    <t>Šviesai laidžios, ilgis 10 (±5) mm .</t>
  </si>
  <si>
    <t>Įvairių dydžių.</t>
  </si>
  <si>
    <t>58.</t>
  </si>
  <si>
    <t>Guminiai žiedai instrumentams pažymėti</t>
  </si>
  <si>
    <t>Įvairių spalvų. Pakuotė po 50 vnt.</t>
  </si>
  <si>
    <t>59.</t>
  </si>
  <si>
    <t>Pasta apnašui nuimti ir dantų paviršiui poliruoti su fluoru</t>
  </si>
  <si>
    <t>200</t>
  </si>
  <si>
    <t>Universali profilaktinė pasta, turinti fluoro, pasižyminti valomosiomis ir poliruojančiomis savybėmis. Abrazyvinės dalelės darbo eigoje kinta nuo grubaus iki švelnaus rupumo.</t>
  </si>
  <si>
    <t>60.</t>
  </si>
  <si>
    <t>Karieso indikatorius</t>
  </si>
  <si>
    <t>Medžiaga, padedanti nustatyti sunkiai diagnozuojamas kariozines ertmes. Temperatūra -500C.</t>
  </si>
  <si>
    <t>62.</t>
  </si>
  <si>
    <t>Stikliukai plomboms maišyti</t>
  </si>
  <si>
    <t>Viena pusė neslidi.</t>
  </si>
  <si>
    <t>64.</t>
  </si>
  <si>
    <t>Grąžtai</t>
  </si>
  <si>
    <t>Endodontijai skirtas  grąžtas</t>
  </si>
  <si>
    <t>Endo Z  arba analogas. Kietmetalio grąžtas skirtas atidaryti ir praplėsti pulpos kamerai. Nekertanti viršūnė, nepažeidžia pulpos kameros. Pakuotė: 1 grąžtas</t>
  </si>
  <si>
    <t>Grąžtai kietmetalio turbinai</t>
  </si>
  <si>
    <t>Aštrūs, įv. dydžių, ilgis 19mm,  25mm.</t>
  </si>
  <si>
    <t>Kampiniam antgaliui</t>
  </si>
  <si>
    <t>Kampiniam antgaliui, aštrūs, ašmeniniai, žymėti, sertifikuoti, dydžiai nuo 010 iki 027, ilgis nuo 22 iki 34 mm.</t>
  </si>
  <si>
    <t>Tiesiam antgaliui</t>
  </si>
  <si>
    <t>Tiesiam antgaliui, aštrūs, ašmeniniai, žymėti, sertifikuoti, dydžiai nuo 010 iki 027, ilgis nuo 34 iki 125 mm.</t>
  </si>
  <si>
    <t>Grąžtai turbininiai, deimantiniai</t>
  </si>
  <si>
    <t>Kietmetalio grąžtai metalo-keramikos vainikėlių nupjovimui</t>
  </si>
  <si>
    <t>kietmetalio grąžtai, konuso formos su dantukais, turbinai, 160000rpm, galvutės ilgis ne didesnis 3,5mm, dydis 12mm, skirti keramikos ir metalo nupjovimui 45laipsnių kampu, vnt</t>
  </si>
  <si>
    <t>65.</t>
  </si>
  <si>
    <t>Odontologiniai kietmetalio chirurginiai grąžtai</t>
  </si>
  <si>
    <t>66.</t>
  </si>
  <si>
    <t>Pasta pulpos devitalizacijai</t>
  </si>
  <si>
    <t>Be arseno.</t>
  </si>
  <si>
    <t>Apsauginės darbo priemonės :</t>
  </si>
  <si>
    <t>Apsauginiai akiniai nuo helio šviesos</t>
  </si>
  <si>
    <t>Apsauginis skydelis pakeliamas</t>
  </si>
  <si>
    <t>Plastikinis apsauginis  skaidrus skydas.</t>
  </si>
  <si>
    <t>Apsauginiai akiniai</t>
  </si>
  <si>
    <t>Skaidrūs.</t>
  </si>
  <si>
    <t>Apsauginis skydelis-akiniai</t>
  </si>
  <si>
    <t>Plastikiniai akiniai, šonuose pritvirtinti metaliniais laikikliais, kurie laiko plastikinį apsauginį skaidrų skydą.</t>
  </si>
  <si>
    <t>71.</t>
  </si>
  <si>
    <t>Didinamieji akiniai  odontologams</t>
  </si>
  <si>
    <t>72.</t>
  </si>
  <si>
    <t>Tepalas lėtaeigiams odontologiniams antgaliams</t>
  </si>
  <si>
    <t xml:space="preserve">Reikalavimai: Aerozolis (slėginis buteliukas) su purkštuku Talpa: 400 - 500 ml  ;Skaidrus arba šviesiai gelsvas; neutralus kvapas ;Tinkamas naudoti esant sterilizacijos sąlygoms (iki 135 °C) Suderinamas su medicininiais metalais; Netoksiškas, be silikono, be chloro, neturi dervų Naudojamas po kiekvieno paciento arba bent kartą per dieną (pagal gamintojo instrukciją) Komplekte turi būti ilgas antgalis patogiam įpurškimui į antgalio kanalus.
</t>
  </si>
  <si>
    <t>Tepalas greitaeigiams-turbininiams odontologiniams antgaliams</t>
  </si>
  <si>
    <t>fl</t>
  </si>
  <si>
    <t>Medžiagos dantų atspaudams:</t>
  </si>
  <si>
    <t>Alginatinė atspaudinė medžiaga,naudojama vienmomentiniams atspaudams (Hantalgin arba lygiavertė):              </t>
  </si>
  <si>
    <t xml:space="preserve">                                                                                                                                                                                            </t>
  </si>
  <si>
    <t xml:space="preserve">                                      </t>
  </si>
  <si>
    <t>Normalaus kietėjimo laiko</t>
  </si>
  <si>
    <t>Greitai kietėjanti masė naudojama vienmomentiniams atspaudams (Hantalgin arba lygiavertė), maišoma su vandeniu, pageidautina pakuotė ne mažiau kaip 453 g..Išlaiko dimensinį stabilumą daugiau kaip 24 val.</t>
  </si>
  <si>
    <t xml:space="preserve">                                                                                                                                                                                                                                                                                                                                                                                                                                                                                                                                                                                                                                                                                                                                                                                                                                                                                                                                                                                                                                                                                                                                                                                                                                                                                                                                                                                                                                                                                                                                                                                                                                                                                                                                                                                                                                                                                        </t>
  </si>
  <si>
    <t>Greito kietėjimo</t>
  </si>
  <si>
    <t>Su spalviniu reakcijos indikatoriumi, išlaiko dimensinį stabilumą daugiau kaip 24 val.</t>
  </si>
  <si>
    <t>Silikoninė atspaudinė medžiaga C tipo</t>
  </si>
  <si>
    <t>Keramikos ir lietiems darbams. 
Komplekte :
atspaud.medžiaga 900 (±50) g +
korekcinė medžiaga 140(±10)  ml +
aktyvatorius 60 (±10) ml ("Xantopren"  arba lygiavertė)</t>
  </si>
  <si>
    <t>Bazinė medžiaga</t>
  </si>
  <si>
    <t>Pakuotė:  900(±50) g</t>
  </si>
  <si>
    <t>Korekcinė medžiaga</t>
  </si>
  <si>
    <t>Pakuotė: 140(±10) ml. Aukšto, žemo, labai žemo klampumo</t>
  </si>
  <si>
    <t>Aktyvatorius</t>
  </si>
  <si>
    <t>Pakuotė: 60 ml  (±10 ml)</t>
  </si>
  <si>
    <t>Polivinil-siloksaninė atspaudinė medžiaga</t>
  </si>
  <si>
    <t>Komplekte:  600ml (±50) (bazinė medžiaga  300 (±25) ml + 300(±25) ml katalizatorius);
korekcinė medžiaga 50(±5)  ml x 2.  
Naudojama keramikos ir lietiems darbams, implantų restauracijoms</t>
  </si>
  <si>
    <t>Pakuotė:   600(±50) ml (bazinė medžiaga  300 (±25) ml + 300(±25) ml katalizatorius)</t>
  </si>
  <si>
    <t>Pakuotė: 50(±5)  ml x 2.</t>
  </si>
  <si>
    <t>Pakuotė:   800(±50) ml (bazinė medžiaga  400 (±25) ml + 400(±25) ml katalizatorius); Aukščiausias detalumas Itin hidrofiliška (&lt;20 laipsnių) Aukštas ir ilgalaikis dimensinis stabilumas Galima atlieti 2-3 modelius Platus klampumų spektras Biosuderinama, nealergizuojanti Neutralus skonis ir kvapas. Maišymo santykis 1:1</t>
  </si>
  <si>
    <t>Pakuotė: 50(±5)  ml x 2; Keletos kietėjimo pozicijų: Extra light greitas (oranžinis), Extra light normalus (raudonas), Medium normalus (violetinis), Medium greitas (geltonas). Naudojama su dispenseriu, turinčiu masės maišymo antgalius</t>
  </si>
  <si>
    <t>Cinko oksido beeugenolinė pasta</t>
  </si>
  <si>
    <t>rink.</t>
  </si>
  <si>
    <t xml:space="preserve">Komplekte : milteliai 37(±2)  g  + skystis 16 ml  (±2 ml) sudarytas iš karboksilato rūgšties darinių ar kitų rišiklių, bet be eugenolio.  Skirta laikinai protezų fiksacijai </t>
  </si>
  <si>
    <t>Cementas laikinam dantų protezų cementavimui</t>
  </si>
  <si>
    <t>Laikinas cementas be eugenolio, pastos pavidalo, pateikiamas tūbelėse rinkiniais po 50 g bazės ir 15 g aktyvatoriaus. Skirtas laikinų protezų fiksacijai</t>
  </si>
  <si>
    <t>Laikinų protezų medžiagos ir priemonės:</t>
  </si>
  <si>
    <t>Plastmasė laikinų fiksuotų protezų gamybai</t>
  </si>
  <si>
    <t>Savaiminio kietėjimo dervinio pagrindo medžaga laikinų vainikėlių ir tiltų gamybai bei perbazavimui. Dviejų komponentų, pateikiama kartridžuose.
A2; A3 spalvų.</t>
  </si>
  <si>
    <t>Kompozitinė medžiaga laikiniems fiksuotiems protezams gaminti</t>
  </si>
  <si>
    <t>Cheminio kietėjimo, estetiška, tinka laikinų vainikėlių, tiltų, įklotų, užklotų, venyrų gamybai., A1; A2; A3 spalvų; galima koreguoti ir individualizuoti takiais kompozitais. Tinka ilgalaikiams laikiniems fiksuotiems protezams gaminti. Pateikiama kartridžuose.</t>
  </si>
  <si>
    <t>Plastmasė nuimamų protezų bazei pataisyti gydytojo kabinete</t>
  </si>
  <si>
    <t>Komplekte: 80 (±5) g milteliai+50(±5)  ml skystis+ adhezyvas (GC "Reline" arba lygiavertis)</t>
  </si>
  <si>
    <t>Skysta kalkė</t>
  </si>
  <si>
    <t>Vaškas laikiniems vainikėliams</t>
  </si>
  <si>
    <t>Naudojamas įklotams ir laikiniems plast. vainikėliams gaminti ("Lavax" arba lygiavertis)</t>
  </si>
  <si>
    <t>Cinko fosfatinis cementas</t>
  </si>
  <si>
    <t>Komplekte: milteliai 100 (±5)  g + skystis 40(±5)  ml. Naudojamas pastoviam cementavimui. Normalaus kietėjimo. ("Harward" arba lygiavertis)</t>
  </si>
  <si>
    <t>Milteliai</t>
  </si>
  <si>
    <t>Pakuotė:  100(±5)  g</t>
  </si>
  <si>
    <t>Skystis</t>
  </si>
  <si>
    <t>Pakuotė:  40(±5)  ml</t>
  </si>
  <si>
    <t>Derva modifikuotas stiklo jonomerinis cementas</t>
  </si>
  <si>
    <t>Derva modifikuotas dvigubo kietėjimo savaime besirišantis stiklojonomerinis cementas "automix" tipo švirkšte.</t>
  </si>
  <si>
    <t>Maišymo antgaliukai</t>
  </si>
  <si>
    <t>Dervomis sustiprinto stiklojonomerinio cemento rinkinys</t>
  </si>
  <si>
    <t>Universalus (metalinių, metalo keramikos ir kt. vainikinių, tiltinių protezų, įklotų, užklotų cementavimui). Pateikiamas rinkiniais po 15 g miltelių (su HEMA dervine matrica ir fluoro aliuminio silikato stiklo užpildu) ir 8 g skysčio (su 2-hidroksietilmetakrilatu, UDMA) bei 7 g kondicionierius (su geležies chloridu ir citrinos rūgšties monohidratu).</t>
  </si>
  <si>
    <t>Sąkandžio registravimo masė</t>
  </si>
  <si>
    <t>VPS (A- silikono) pagrindu, tiksotropinė medžiaga sąkandžio registravimui; darbinis laikas daugiau kaip 20 sek.; kietėjimo laikas burnoje ne trumpesnis kaip 45 sek.; pateikiama vienetais:kartridžais (2 x 50 ml), komplekte bent 10 vnt. maišymo antgaliukų.</t>
  </si>
  <si>
    <t>Plastikiniai kaiščiai įklotų formavimui</t>
  </si>
  <si>
    <t>Kultiniai kaiščiai tiesioginiam įklotų formavimui, lankstūs, plastikiniai, gerai išlaikantys formą, spalvos: žalia, oranžinė; pateikiami dėžutėmis po 60 vnt.</t>
  </si>
  <si>
    <t>Preparatas atspaudų šaukštams, instrumentams valyti</t>
  </si>
  <si>
    <t>tab.</t>
  </si>
  <si>
    <t>Tirpina alginato, cinko oksido eugenolio, karboksilatinių, fosfatinių cementų, adhezyvinių lakų likučius be ultragarsinės vonelės. Viena tabletė - ne mažiau kaip 0,5 litro tirpalo. Tinka naudoti ne mažiau kaip 2 dienas.</t>
  </si>
  <si>
    <t>Universalus adhezyvas šaukštams</t>
  </si>
  <si>
    <t>Pakuotė:  but.  ne mažiau  10 ml.</t>
  </si>
  <si>
    <t>Šaukštai dentalinių atspaudų paėmimui:</t>
  </si>
  <si>
    <t>Plastmasiniai</t>
  </si>
  <si>
    <t>Metaliniai</t>
  </si>
  <si>
    <t>Vienkartiniai dantų šepetėliai pacientui</t>
  </si>
  <si>
    <t>Dantų šepetėliai impregnuoti dantų pasta</t>
  </si>
  <si>
    <t>Spalvų raktas</t>
  </si>
  <si>
    <t xml:space="preserve"> VITA 3 D spalvų raktas, atspalviai suskirstyti į 5 grupes nuo 1M iki 5M</t>
  </si>
  <si>
    <t>Vienkartinė apsauga odontologinės kėdės galvos atlošui</t>
  </si>
  <si>
    <t>Higienos užtikrinimas apsaugant odontologinės kėdės galvos atlošą nuo tiesioginio kontakto su pacientu.  Tipas: Vienkartinė, skirta vienam pacientui. Išmatavimai: ~27–33 cm (aukštis) × 25–30 cm (plotis) – turi tikti daugumai odontologinių kėdžių modelių.</t>
  </si>
  <si>
    <t>Dantų muliažas</t>
  </si>
  <si>
    <t>Didelis, patogus laikyti rankoje, lengvas. Spalvotas. Kartu su dantų šepetuku.</t>
  </si>
  <si>
    <t>Patentuota priemonė pastos pavidalu, užtepus ant dantų ir esant apnašui, pakeičia spalvą. Pakuotė: tūbelėse ne mažiau kaip po 40g .</t>
  </si>
  <si>
    <t>Dispenseriai plombinėms kapsulėms</t>
  </si>
  <si>
    <t>Universalūs, „Pistoleto “ formos, daugkartinio naudojimo</t>
  </si>
  <si>
    <t>Rengeno priemonės:</t>
  </si>
  <si>
    <t>Fosforinių plokštelių laikikliai</t>
  </si>
  <si>
    <t xml:space="preserve">Skirtingų pozicijų </t>
  </si>
  <si>
    <t xml:space="preserve">Fosforinių plokštelių </t>
  </si>
  <si>
    <t>Standartinis ~31 × 41 Dažniausiai naudojamas suaugusiems. Medžiaga: fotostimuliuojamas fosforas (PSP – photostimulable phosphor).  Lankstumas: plonos ir lanksčios, komfortiškos pacientui . Rezoliucija: 20–25 lp/mm (priklausomai nuo gamintojo).  Pakartotinis naudojimas: ~500 nuskaitymų (jei nepažeistos).</t>
  </si>
  <si>
    <t>Vienkartiniai apsauginiai maišeliai fosforinėms plokštelėms</t>
  </si>
  <si>
    <t xml:space="preserve">Vienkartiniai panoraminio rentgeno aparato kandikliui </t>
  </si>
  <si>
    <t xml:space="preserve">Maišeliai vienkartiniai panoraminio rentgeno aparato kandikliui </t>
  </si>
  <si>
    <t>Plastiko dėžės:</t>
  </si>
  <si>
    <t xml:space="preserve"> Plastiko dėžės</t>
  </si>
  <si>
    <t>Paskirtis :skirtos instrumentų transportavimui į sterilizacinę 24 L talpos), kurių matmenys: 38,5 x 29 x 31,5 cm.</t>
  </si>
  <si>
    <t>Plastiko dėžės</t>
  </si>
  <si>
    <t xml:space="preserve"> Paskirtis :skirtos instrumentų transportavimui į sterilizacinę 24 L talpos), kurių matmenys:  62 L talpos), kurių matmenys: 59,5 x 40 x 37 cm.</t>
  </si>
  <si>
    <t>Balinimo kapos</t>
  </si>
  <si>
    <t>Apvalios, 120(±2)  mm storio</t>
  </si>
  <si>
    <t>Apekso lokatorius</t>
  </si>
  <si>
    <t>Sodapūtė</t>
  </si>
  <si>
    <t>Skirta apnašų valymui virš dantenų.Antgalis jungiamas tiesiogiai prie turbininio antgalio jungties per adapterį (KaVo, W&amp;H, BienAir,MIDWEST, SIRONA).Antgalis pasisuka 360° kampu.Ties viršūne esantis silikoninis žiedas neleidžia išslysti antgaliui iš rankų.120° lenktas purkštukas, 23 g talpos skaidrus miltelių konteineris.Antgalio ilgis 205 mm. Antgalio aukštis 70 – 95 mm priklausomai nuo jungties. Svoris 114 g.Oro padavimas per turbininio antgalio rankovę, slėgis nuo 3 iki 4 bar.Vandens padavimas per turbininio antgalio rankovę, srovės stiprumas 15 ml/min ± 5 ml/min.Sterilizuoti galima purkštukus, antgalio viršūnes, silikoninį žiedą ir plastikinę priekinę antgalio korpuso dalį.Negalima sterilizuoti miltelių konteinerio ir jo dangtelio, plastikinės galinės antgalio korpuso dalies, metalinės ašies ir turbininio antgalio adapterio.Sterilizuoti B tipo gariniame sterilizatoriuje, 134° C, 18 minučių, slėgis 2 bar. Standartinis komplektas:
• Sodapūtė  su adapteriu
• 120° „SUPRA“ purkštukas
• Miltelių konteineris „SUPRA“
• 2 valymo strypeliai
• 10 miltelių   „CLASSIC“pa akeliai po 20 g
• 2 miltelių „PEARL“ pakeliai po 20 g</t>
  </si>
  <si>
    <t>Alina G</t>
  </si>
  <si>
    <t>Asta</t>
  </si>
  <si>
    <t>Birutė</t>
  </si>
  <si>
    <t>Daliute</t>
  </si>
  <si>
    <t>Danguole</t>
  </si>
  <si>
    <t>Danutė</t>
  </si>
  <si>
    <t>Gita</t>
  </si>
  <si>
    <t>Irena R</t>
  </si>
  <si>
    <t>Irena V</t>
  </si>
  <si>
    <t>Jekaterina</t>
  </si>
  <si>
    <t>Laimutė</t>
  </si>
  <si>
    <t>Lina</t>
  </si>
  <si>
    <t>LinaS</t>
  </si>
  <si>
    <t>Margarita</t>
  </si>
  <si>
    <t>Rasa</t>
  </si>
  <si>
    <t>ReginaS</t>
  </si>
  <si>
    <t>Roma</t>
  </si>
  <si>
    <t>Edita</t>
  </si>
  <si>
    <t>ReginaV</t>
  </si>
  <si>
    <t>'11-4=7</t>
  </si>
  <si>
    <t>'8-1=7</t>
  </si>
  <si>
    <t>Gelis (putos) mažinantis dantų jautrumą. Sudėtyje yra fluorido, ksilito ir natrio nitrito. Naudojama prieš ir po balinimo procedūros.</t>
  </si>
  <si>
    <r>
      <t>Skirta apnašų valymui virš dantenų. Tinka sodapūtei</t>
    </r>
    <r>
      <rPr>
        <i/>
        <sz val="12"/>
        <rFont val="Times New Roman"/>
        <family val="1"/>
        <charset val="186"/>
      </rPr>
      <t xml:space="preserve"> Prophyflex</t>
    </r>
    <r>
      <rPr>
        <sz val="12"/>
        <rFont val="Times New Roman"/>
        <family val="1"/>
        <charset val="186"/>
      </rPr>
      <t>.
Sudėtis: natrio hidrokarbonatas (maistinė soda)
Mažiau agresyvi kristalų forma, 76 µm granulės.
Pakuotė:  250 g (±50 g) buteliukas.</t>
    </r>
  </si>
  <si>
    <t xml:space="preserve">
Takus submikroninis kompozitas vnt. - švirkštuose ne daugiau 1,7g+/-0,01, spalvos OPA1, OPA2, OPA3, OPA4, OPA5,A1, A2.,A3, A4,B1, B2, C4
</t>
  </si>
  <si>
    <t xml:space="preserve">
Univeraslus nanohibridinis kompozitas turintis savyje Ormocerų užpildą, mažai traukiasi (1,25proc), gerai poliruojasi,visų klasių ertmėms rinkinys (5šv.x3g A2, A3, GA3,25, A3,5, storasluoksnis U+20 vienkartinių bondo dozių)
</t>
  </si>
  <si>
    <t>Storo sluoksnio kompozitas, universalios spalvos, švirkšte ne mažiau 3g</t>
  </si>
  <si>
    <t xml:space="preserve">
Skirtas danties kulties atstatymui, stiklo pluošto kaičių cementavimui, vainikėlių cementavimui rinkinys 10g cemento +4ml 1bondas+4ml 2bondas, galimos spalvos mėlyna, balta ir dentino, 40s pašvietimas
</t>
  </si>
  <si>
    <t>Ilgis  17mm/25mm/21mm . Dydžiai 001/002/003/004, į kampinį antgalį, daugkartinės, sterilizuojamos. Apsukos ne didesnės 300-600min-1. Pakuotėje ne mažiau 4 vnt.</t>
  </si>
  <si>
    <t>Dydžiai : 015, 020, 025, 030, 035, 040, 015-040, ilgiai:  18/21/25/31mm, rankiniai, sterilūs,keturkampio formos pjūvio. Pagaminti iš nerūdyjančio plieno, su plastikine rankenėle, su stoperiu. Sterili pakuotė ne mažiau 6vnt.</t>
  </si>
  <si>
    <t>Dydžiai : 015, 020, 025, 030, 035, 040, 015-040, ilgiai:  21/25/28/31mm, rankiniai,sterilūs apvalaus formos pjūvio. Pagaminti iš nerūdyjančio plieno, su plastikine rankenėle, su stoperiu. Sterili pakuotė ne mažiau 6vnt.</t>
  </si>
  <si>
    <t>Dydžiai : 015, 020, 025, 030, 035, 040, 015-040, ilgiai:  21/25/28/31mm, rankiniai,sterilūs trikampio formos pjūvio. Pagaminti iš nerūdyjančio plieno, su silikonine rankenėle, su stoperiu. Sterili pakuotė ne mažiau 6vnt.</t>
  </si>
  <si>
    <t xml:space="preserve">Galvutės kotelis su metriniu sriegiu, fiziologiniu lenkimu, ergonominiu paviršiumi. </t>
  </si>
  <si>
    <t xml:space="preserve">Su gumine dalimi, neslystantys, tinkantys galvutei su metriniu sriegiu. </t>
  </si>
  <si>
    <t xml:space="preserve">Nerūdijančio plieno. Kiekvienas vienetas gamintojo individualiai įpakuotas. </t>
  </si>
  <si>
    <t>Kiekvienas vienetas gamintojo individualiai įpakuotas.</t>
  </si>
  <si>
    <t>Naudojamas plombavimui.</t>
  </si>
  <si>
    <t xml:space="preserve">Nerūdijančio plieno, tvirti, nelūžtantys, nelankstūs. Dydis Nr.1. </t>
  </si>
  <si>
    <t xml:space="preserve">Nerūdijančio plieno, tvirti, nelūžtantys, nelankstūs. </t>
  </si>
  <si>
    <t xml:space="preserve">S formos. Darbinė dalis lenkta, 115 mm  (±2 mm). </t>
  </si>
  <si>
    <t xml:space="preserve">Darbinė dalis su dantytais ašmenimis. </t>
  </si>
  <si>
    <t xml:space="preserve">Daugkartinio naudojimo, aštrūs, medicininio plieno, galimas galandimas, atsparūs dezinfekcijai, autoklavuojami . Kiekvienas vienetas gamintojo individualiai įpakuotas. </t>
  </si>
  <si>
    <t xml:space="preserve">Pirmos klasės  nerūdijančio plieno instrumentai, atsparūs dezinfektantams, sterilizuojami iki 180C ,nelūžtantys nelankstūs. Rankena fiziologiniu ergonomišku lenkimu. Darbinė dalis su ranteliais, dengta grūdintu plienu, aštriais išplonintais galais. Replės nesunkiai uždedamos, kai likęs mažas dantų šaknies kraštas. </t>
  </si>
  <si>
    <t xml:space="preserve">Pirmos klasės  nerūdijančio plieno instrumentai  , atsparūs dezinfektantams, sterilizuojami iki 180C , nelūžtantys, nelankstūs. Atraumatiški, ergonomiški, lengvi, skirti dantų šaknims ir jų viršūnėms šalinti, darbinė dalis su grioveliu, aštri. </t>
  </si>
  <si>
    <t xml:space="preserve">Antgalis turi būti nedidelių gabaritų, nesunkus, patogus darbui, svoris ne daugiau 53 g. Kompaktiška galvutė: skersmuo ne didesnis negu 12mm, galvutės aukštis ne didesnis negu 13,4mm. Galia ne mažiau 25W. Dviejų darbinių ratų (sparnuočių) technologija, ne mažiau 36 ašmenų sparnuotėje, kas užtikrina mažą vibraciją bei padidina turbinos galingumą. Esant didelėms apkrovoms, užtikrina pastovų sukimą, pastovią galią. Greito stabdymo sistema. Nulinio įtraukimo funkcija, užtikrinanti turbinos ilgaamžiškumą. Keraminiai rutuliniai guoliai. Radialinis oro srautas, trys oro padavimo taškai, kas mažina turbinos vibraciją. Apšvietimas ne mažiau 25000 lux, greitis ne mažiau 360.000/390.000 aps. Trys purškimo taškai. Galvutė su mygtuku. Autoklavuojamas prie 135 laipsnių temperatūros. Optinė lemputė su 25000lux apšvietimu, turi nepateikti savybių autoklavuojant (135 lais.) Turi tikti turimoms „Morita“ jungtims. </t>
  </si>
  <si>
    <r>
      <t xml:space="preserve">Su LED pašvietimo funkcija (vidinis šviesos generatorius). </t>
    </r>
    <r>
      <rPr>
        <b/>
        <u/>
        <sz val="12"/>
        <color theme="1"/>
        <rFont val="Times New Roman"/>
        <family val="1"/>
        <charset val="186"/>
      </rPr>
      <t>Turi tikti naudoti pajungus prie orinio mikrovariklio su vidiniu aušinimu be pašvietimo</t>
    </r>
    <r>
      <rPr>
        <u/>
        <sz val="12"/>
        <color theme="1"/>
        <rFont val="Times New Roman"/>
        <family val="1"/>
        <charset val="186"/>
      </rPr>
      <t xml:space="preserve">. </t>
    </r>
    <r>
      <rPr>
        <sz val="12"/>
        <color theme="1"/>
        <rFont val="Times New Roman"/>
        <family val="1"/>
        <charset val="186"/>
      </rPr>
      <t>Vidinis vandens-oro mišinio padavimas. Grąžto fiksacija mygtuko pagalba. Redukcijos santykis 1:1. Sterilizuojama gariniame sterilizatoriuje  iki 135 laips. C.</t>
    </r>
  </si>
  <si>
    <r>
      <t>Su LED pašvietimo funkcija (vidinis šviesos generatorius).</t>
    </r>
    <r>
      <rPr>
        <b/>
        <u/>
        <sz val="12"/>
        <color theme="1"/>
        <rFont val="Times New Roman"/>
        <family val="1"/>
        <charset val="186"/>
      </rPr>
      <t xml:space="preserve"> Turi tikti naudoti pajungus prie elekrtinio  mikrovariklio su vidiniu aušinimu be pašvietimo.</t>
    </r>
    <r>
      <rPr>
        <sz val="12"/>
        <color theme="1"/>
        <rFont val="Times New Roman"/>
        <family val="1"/>
        <charset val="186"/>
      </rPr>
      <t xml:space="preserve"> Vidinis vandens-oro mišinio padavimas. Grąžto fiksacija mygtuko pagalba. Redukcijos santykis 1:1. Sterilizuojama gariniame sterilizatoriuje  iki 135 laips. C.</t>
    </r>
  </si>
  <si>
    <r>
      <t xml:space="preserve">Greitoji jungtis </t>
    </r>
    <r>
      <rPr>
        <b/>
        <sz val="12"/>
        <color theme="1"/>
        <rFont val="Times New Roman"/>
        <family val="1"/>
        <charset val="186"/>
      </rPr>
      <t>47.3.</t>
    </r>
    <r>
      <rPr>
        <sz val="12"/>
        <color theme="1"/>
        <rFont val="Times New Roman"/>
        <family val="1"/>
        <charset val="186"/>
      </rPr>
      <t xml:space="preserve"> pozicijoje nurodytam antgaliui</t>
    </r>
  </si>
  <si>
    <t xml:space="preserve">Rotorius tinkantis turbinai TwinPower </t>
  </si>
  <si>
    <t>Rotorius tinkantis turbinai TwinPower turbine PAR-4HX-O, lengvai keičiamas, kapsulėje</t>
  </si>
  <si>
    <t>Daugkartiniai, nerūdijančio plieno, galvanizuoti titano nitritu, darbinė dalis įvairios formos, dydžio, ilgumo, šiurkštumo. Turi turėti spalvinį žymėjimą Skirti dirbti turbininiu antgaliu. Nedarbinės dalies galas besifiksuojantis antgalyje turi būti apvalus, be aštrių briaunų. Atsparūs dezinfekuojantiems tirpalams ir karštai temperatūrai. Deimantas užneštas galvaniniu būdu, gerai kalibruoti.</t>
  </si>
  <si>
    <t xml:space="preserve">Pagaminami iš aukštos klasės metalo, karbido ar cirkonio. Aštrūs, prailginto konuso, atsparūs dezinfekcijai, autoklavuojami. Kiekvienas vienetas gamintojo individualiai įpakuotas. </t>
  </si>
  <si>
    <t>Reguliuojami 2 padėčių akiniai, oranžinės spalvos.</t>
  </si>
  <si>
    <t xml:space="preserve">Didinimas: 3.2x;
Darbinis atstumas: nuo 350 iki 450 mm;
Svoris: 36 g;
Dizainas: galima pasirinkti iš 5 rėmelio
formų ir jų spalvų palečių.
</t>
  </si>
  <si>
    <r>
      <t xml:space="preserve">Naudojamas siekiant užtikrinti ilgaamžį, sklandų ir saugų antgalio veikimą, sumažinti mechaninį nusidėvėjimą. Aerozolis, tinka „Morita“ firmos antgaliams (pagal antgalių gamintojo rekomendacijas). Naudojamas prieš sterilizaciją ir (arba) po kiekvieno paciento. Specialus ilgas metalinis vamzdelis </t>
    </r>
    <r>
      <rPr>
        <b/>
        <sz val="12"/>
        <color theme="1"/>
        <rFont val="Times New Roman"/>
        <family val="1"/>
        <charset val="186"/>
      </rPr>
      <t>(pridedamas)</t>
    </r>
    <r>
      <rPr>
        <sz val="12"/>
        <color theme="1"/>
        <rFont val="Times New Roman"/>
        <family val="1"/>
        <charset val="186"/>
      </rPr>
      <t xml:space="preserve"> – tinka Morita antgliams sutepti .Tinka naudoti prieš autoklavavimą – iki 135 °C. Flakone  400 - 500 ml .„Morita AR Spray“ arba lygiavertis. </t>
    </r>
  </si>
  <si>
    <r>
      <t>Skirta  vainikėlių bei tiltų cementavimui. („Relyx luting cement“ arba lygiavertė). Rinkinyjee : milteliai 16(±1)  g + skystis 11</t>
    </r>
    <r>
      <rPr>
        <b/>
        <sz val="12"/>
        <color theme="1"/>
        <rFont val="Times New Roman"/>
        <family val="1"/>
      </rPr>
      <t xml:space="preserve">(±1) </t>
    </r>
    <r>
      <rPr>
        <sz val="12"/>
        <color theme="1"/>
        <rFont val="Times New Roman"/>
        <family val="1"/>
      </rPr>
      <t xml:space="preserve"> ml.</t>
    </r>
  </si>
  <si>
    <t>Skirtas vainikėlių, tiltų, kaiščių ir t.t.cementavimui .Įpakavimas:dvigubame švirkšte pastos pavidale. Pakuotė ne mažiau 8,5g.</t>
  </si>
  <si>
    <t>1. Būtina skaitmeninės šaknies viršūnės vietos indikacija.
2. Prietaiso ekranas: matomas danties modelis, vaizdinė danties šaknies vietos indikacija, elemento būklė.
3.Naudojama galia ne didesnė 0,1W.
4. Prietaiso masė su baterija ne daugiau 175 g.
5.Matmenys ne daugiau 120x65x28 mm.
6.Komplektacija: pagrindinis blokas 1vnt., lūpinis kontaktas 2vnt., maitinimo elementų komplektas 1vnt., jungiamasis laidas 1vnt., endodontinės adatėlės kontaktas 1vnt., endodontinės adatėlės ilgiklis 1 vnt.</t>
  </si>
  <si>
    <t>* Pažymėtos prekės privalo turėti vaisto registracijos pažymėjimo kopiją. Šių reikalavimų laikymasis yra privaloma sutarties sąlyga ir bus tikrinamas sutarties vykdymo metu.</t>
  </si>
  <si>
    <t>Anestetiko sudėtyje yra articaini hydrochloridum 40 mg, epinefrino hydrochlorido 0,012mcg.  Vienoje karpulėje 1,7 ml (±0,2 ml). Supakuota saugioje metalinėje dėžutėje. *</t>
  </si>
  <si>
    <r>
      <t>Vienoje karpulėje 1,7 ml (±0,2 ml). Be vazokonstriktorių. Skirti nuskausminimui rizikos grupės žmonėms.</t>
    </r>
    <r>
      <rPr>
        <sz val="12"/>
        <color rgb="FFC00000"/>
        <rFont val="Times New Roman"/>
        <family val="1"/>
        <charset val="186"/>
      </rPr>
      <t xml:space="preserve"> </t>
    </r>
    <r>
      <rPr>
        <sz val="12"/>
        <rFont val="Times New Roman"/>
        <family val="1"/>
        <charset val="186"/>
      </rPr>
      <t>*</t>
    </r>
  </si>
  <si>
    <t>1.3</t>
  </si>
  <si>
    <t>1.6</t>
  </si>
  <si>
    <t>1.7</t>
  </si>
  <si>
    <t>7 pirkimo dalis iš viso:</t>
  </si>
  <si>
    <t>1 pirkimo dalis iš viso:</t>
  </si>
  <si>
    <t>8.</t>
  </si>
  <si>
    <t>8.1.</t>
  </si>
  <si>
    <t>8.2.</t>
  </si>
  <si>
    <t>8 pirkimo dalis iš viso:</t>
  </si>
  <si>
    <t>8.3.</t>
  </si>
  <si>
    <t>10.3.</t>
  </si>
  <si>
    <t>10 pirkimo dalis iš viso:</t>
  </si>
  <si>
    <t>11.1.</t>
  </si>
  <si>
    <t>11.2.</t>
  </si>
  <si>
    <t>11.3.</t>
  </si>
  <si>
    <t>11.4.</t>
  </si>
  <si>
    <t>11.5.</t>
  </si>
  <si>
    <t>11.6.</t>
  </si>
  <si>
    <t>7.</t>
  </si>
  <si>
    <t>9.4</t>
  </si>
  <si>
    <t>9 pirkimo dalis iš viso:</t>
  </si>
  <si>
    <t>10.4.</t>
  </si>
  <si>
    <t>10.5.</t>
  </si>
  <si>
    <t>10.6.</t>
  </si>
  <si>
    <t>10.7.</t>
  </si>
  <si>
    <t>10.8.</t>
  </si>
  <si>
    <t>10.9</t>
  </si>
  <si>
    <t>10.10</t>
  </si>
  <si>
    <t>11 pirkimo dalis iš viso:</t>
  </si>
  <si>
    <t>12.</t>
  </si>
  <si>
    <t>12.1.</t>
  </si>
  <si>
    <t>12.2.</t>
  </si>
  <si>
    <t>12 pirkimo dalis iš viso:</t>
  </si>
  <si>
    <t>13.1.</t>
  </si>
  <si>
    <t>13.2.</t>
  </si>
  <si>
    <t>13.3.</t>
  </si>
  <si>
    <t>13.4.</t>
  </si>
  <si>
    <t>13.5.</t>
  </si>
  <si>
    <t>13.6.</t>
  </si>
  <si>
    <t>13.7.</t>
  </si>
  <si>
    <t>13.8.</t>
  </si>
  <si>
    <t>13.9.</t>
  </si>
  <si>
    <t>13.10.</t>
  </si>
  <si>
    <t>13.11.</t>
  </si>
  <si>
    <t>13.12.</t>
  </si>
  <si>
    <t>13 pirkimo dalis iš viso:</t>
  </si>
  <si>
    <t>14.</t>
  </si>
  <si>
    <t>Endodontiniai instrumentai PROTAPER tipo :Gutaperča</t>
  </si>
  <si>
    <t>20.</t>
  </si>
  <si>
    <t>20.1</t>
  </si>
  <si>
    <t>20.2</t>
  </si>
  <si>
    <t>20.3</t>
  </si>
  <si>
    <t>20.4</t>
  </si>
  <si>
    <t>20.5</t>
  </si>
  <si>
    <t>20.6</t>
  </si>
  <si>
    <t>20 pirkimo dalis iš viso:</t>
  </si>
  <si>
    <t>21.</t>
  </si>
  <si>
    <t>22.</t>
  </si>
  <si>
    <t>23.</t>
  </si>
  <si>
    <t>24.</t>
  </si>
  <si>
    <t>25.</t>
  </si>
  <si>
    <t>26.</t>
  </si>
  <si>
    <t>28.</t>
  </si>
  <si>
    <t>29.1</t>
  </si>
  <si>
    <t>29.2</t>
  </si>
  <si>
    <t>29 pirkimo dalis iš viso:</t>
  </si>
  <si>
    <t>Metaliniai, naudojami pacientų servetėlėms prilaikyti</t>
  </si>
  <si>
    <t>30.</t>
  </si>
  <si>
    <t>32.1</t>
  </si>
  <si>
    <t>32.2</t>
  </si>
  <si>
    <t>32.3</t>
  </si>
  <si>
    <t>32.4.</t>
  </si>
  <si>
    <t>32.5.</t>
  </si>
  <si>
    <t>32.6</t>
  </si>
  <si>
    <t>32.7</t>
  </si>
  <si>
    <t>32.8</t>
  </si>
  <si>
    <t>32 pirkimo dalis iš viso:</t>
  </si>
  <si>
    <t>33.1</t>
  </si>
  <si>
    <t>33.2</t>
  </si>
  <si>
    <t>33.3</t>
  </si>
  <si>
    <t>33.4</t>
  </si>
  <si>
    <t>33.5</t>
  </si>
  <si>
    <t>33 pirkimo dalis iš viso:</t>
  </si>
  <si>
    <t>34.</t>
  </si>
  <si>
    <t>35.</t>
  </si>
  <si>
    <t>36.</t>
  </si>
  <si>
    <t>37.</t>
  </si>
  <si>
    <t>38.</t>
  </si>
  <si>
    <t>38.1.</t>
  </si>
  <si>
    <t>38.2.</t>
  </si>
  <si>
    <t>38.3.</t>
  </si>
  <si>
    <t>38.4.</t>
  </si>
  <si>
    <t>38.5.</t>
  </si>
  <si>
    <t>38.6</t>
  </si>
  <si>
    <t>38.7</t>
  </si>
  <si>
    <t>38.8</t>
  </si>
  <si>
    <t>38 pirkimo dalis iš viso:</t>
  </si>
  <si>
    <t>39.</t>
  </si>
  <si>
    <t>39.1</t>
  </si>
  <si>
    <t>39.2</t>
  </si>
  <si>
    <t>39.3</t>
  </si>
  <si>
    <t>39 pirkimo dalis iš viso:</t>
  </si>
  <si>
    <t>40.</t>
  </si>
  <si>
    <t>41.</t>
  </si>
  <si>
    <t>42.</t>
  </si>
  <si>
    <t>44.1.</t>
  </si>
  <si>
    <t>44.2.</t>
  </si>
  <si>
    <t>44.3.</t>
  </si>
  <si>
    <t>44.4.</t>
  </si>
  <si>
    <t>44.5.</t>
  </si>
  <si>
    <t>44.6.</t>
  </si>
  <si>
    <t>44 pirkimo dalis iš viso:</t>
  </si>
  <si>
    <t>47.1</t>
  </si>
  <si>
    <t>47.2</t>
  </si>
  <si>
    <t>47.3</t>
  </si>
  <si>
    <t>47.4</t>
  </si>
  <si>
    <t>47 pirkimo dalis iš viso:</t>
  </si>
  <si>
    <t>48.</t>
  </si>
  <si>
    <t>49.</t>
  </si>
  <si>
    <t>50.</t>
  </si>
  <si>
    <r>
      <t xml:space="preserve">51.    </t>
    </r>
    <r>
      <rPr>
        <b/>
        <sz val="12"/>
        <color theme="1"/>
        <rFont val="Times New Roman"/>
        <family val="1"/>
        <charset val="186"/>
      </rPr>
      <t xml:space="preserve">                                                                                                                                                                                                           </t>
    </r>
  </si>
  <si>
    <t>51.1</t>
  </si>
  <si>
    <t>51.1.1</t>
  </si>
  <si>
    <t>51.1.2</t>
  </si>
  <si>
    <t>51.2</t>
  </si>
  <si>
    <t>51.2.1</t>
  </si>
  <si>
    <t>51.2.2</t>
  </si>
  <si>
    <t>51.2.3</t>
  </si>
  <si>
    <t>51.2.4</t>
  </si>
  <si>
    <t>51 pirkimo dalis iš viso:</t>
  </si>
  <si>
    <t>52 pirkimo dalis iš viso:</t>
  </si>
  <si>
    <t>51.3</t>
  </si>
  <si>
    <t>51.3.1</t>
  </si>
  <si>
    <t>51.3.2</t>
  </si>
  <si>
    <t>51.3.3</t>
  </si>
  <si>
    <t>51.3.4.</t>
  </si>
  <si>
    <t>51.3.5.</t>
  </si>
  <si>
    <t>51.4</t>
  </si>
  <si>
    <t>51.4.1.</t>
  </si>
  <si>
    <t>51.4.2.</t>
  </si>
  <si>
    <t>51.4.3.</t>
  </si>
  <si>
    <t>51.4.4.</t>
  </si>
  <si>
    <t>Polivinil-siloksaninė masė atspaudams (A-tipo) (51.3.1-51.3.5 to paties gamintojo):</t>
  </si>
  <si>
    <t>Polivinil-siloksaninė masė atspaudams (A-tipo) (51.4.1-51.4.4 to paties gamintojo):</t>
  </si>
  <si>
    <t>Silikoninė atspaudinė medžiaga C tipo(51.2.1-51.2.4 to paties gamintojo)</t>
  </si>
  <si>
    <t>52. Laikinas cementas dantų fiksavimui :  </t>
  </si>
  <si>
    <t>52.1.</t>
  </si>
  <si>
    <t>52.2.</t>
  </si>
  <si>
    <t>53.</t>
  </si>
  <si>
    <t>53.1.</t>
  </si>
  <si>
    <t>53.2.</t>
  </si>
  <si>
    <t>53.3.</t>
  </si>
  <si>
    <t>53.4.</t>
  </si>
  <si>
    <t>53.5</t>
  </si>
  <si>
    <t>53 pirkimo dalis iš viso:</t>
  </si>
  <si>
    <t>54.</t>
  </si>
  <si>
    <t>56. Cementai</t>
  </si>
  <si>
    <t>56.1.</t>
  </si>
  <si>
    <t>Cinko fosfatinis cementas (56.1.1.-56.1.3. to paties gamintojo):</t>
  </si>
  <si>
    <t>56.1.1.</t>
  </si>
  <si>
    <t>56.1.2</t>
  </si>
  <si>
    <t>56.1.3</t>
  </si>
  <si>
    <t>56.2.</t>
  </si>
  <si>
    <t>56.3.</t>
  </si>
  <si>
    <t>56.3.1.</t>
  </si>
  <si>
    <t>56.4.</t>
  </si>
  <si>
    <t>56 pirkimo dalis iš viso:</t>
  </si>
  <si>
    <t>57.</t>
  </si>
  <si>
    <t>61.</t>
  </si>
  <si>
    <t>61.1</t>
  </si>
  <si>
    <t>61.2</t>
  </si>
  <si>
    <t>61 pirkimo dalis iš viso:</t>
  </si>
  <si>
    <t>63.</t>
  </si>
  <si>
    <t>67.</t>
  </si>
  <si>
    <t>68.</t>
  </si>
  <si>
    <t>68.1.</t>
  </si>
  <si>
    <t>68.2.</t>
  </si>
  <si>
    <t>68.3.</t>
  </si>
  <si>
    <t>68.4</t>
  </si>
  <si>
    <t>68 pirkimo dalis iš viso:</t>
  </si>
  <si>
    <t>69.</t>
  </si>
  <si>
    <t>69.1.</t>
  </si>
  <si>
    <t>69.2.</t>
  </si>
  <si>
    <t>69 Pirkimo dalis iš viso:</t>
  </si>
  <si>
    <t>72 pirkimo dalis iš viso:</t>
  </si>
  <si>
    <t>Vienkartinių įmaučių fosforinėms plokštelėms, tinkančių 68.2 pozicijai</t>
  </si>
  <si>
    <t>Antgaliai, tinkantys 51.3.3 pozicijai, korekcinės atspaudinės masės dispenseriui maišyti</t>
  </si>
  <si>
    <t>Dispenseris, tinkantis 51.3.3 pozicijai, skirtas atspaudinei masei maišyti</t>
  </si>
  <si>
    <t>Bazinė medžiaga, atitinkanti 51.4 pozicijos komplektaciją</t>
  </si>
  <si>
    <t xml:space="preserve"> Korekcinė, atitinkanti 51.4 pozicijos komplektaciją</t>
  </si>
  <si>
    <t>Antgaliai, tinkantys 51.4.2. pozicijai, korekcinės atspaudinės masės dispenseriui maišyti</t>
  </si>
  <si>
    <t>Dispenseris, tinkantis 51.4.2. pozicijai, skirtas atspaudinei masei maišyti</t>
  </si>
  <si>
    <t>Suteikia geresnes prieinamumo sąlygas. Naudojamas, kai dirbama su siauromis vietomis, šaknų užpildais. Vienkartiniai, pakuotėje po ne mažiau 20 vnt ., kartu pridėta tarpinė.</t>
  </si>
  <si>
    <t>Maišymo antgaliukai laikinų protezų plastmasei, tinkantys 53.1 pozicijai</t>
  </si>
  <si>
    <t>Maišymo antgaliukai laikinų protezų plastmasei, tinkantys 53.3. pozicijai</t>
  </si>
  <si>
    <t>Maišymo antgaliukai, tinkantys 56.3. pozicijai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</si>
</sst>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m"/>
    <numFmt numFmtId="165" formatCode="mmm\.yy"/>
    <numFmt numFmtId="166" formatCode="#,##0.00\ [$€-427];[Red]\-#,##0.00\ [$€-427]"/>
  </numFmts>
  <fonts count="60" x14ac:knownFonts="1">
    <font>
      <sz val="11"/>
      <color rgb="FF000000"/>
      <name val="Calibri"/>
      <family val="2"/>
      <charset val="186"/>
    </font>
    <font>
      <sz val="10"/>
      <color rgb="FFFFFFFF"/>
      <name val="Calibri"/>
      <family val="2"/>
      <charset val="186"/>
    </font>
    <font>
      <b/>
      <sz val="10"/>
      <color rgb="FF000000"/>
      <name val="Calibri"/>
      <family val="2"/>
      <charset val="186"/>
    </font>
    <font>
      <sz val="10"/>
      <color rgb="FFCC0000"/>
      <name val="Calibri"/>
      <family val="2"/>
      <charset val="186"/>
    </font>
    <font>
      <b/>
      <sz val="10"/>
      <color rgb="FFFFFFFF"/>
      <name val="Calibri"/>
      <family val="2"/>
      <charset val="186"/>
    </font>
    <font>
      <i/>
      <sz val="10"/>
      <color rgb="FF808080"/>
      <name val="Calibri"/>
      <family val="2"/>
      <charset val="186"/>
    </font>
    <font>
      <sz val="10"/>
      <color rgb="FF006600"/>
      <name val="Calibri"/>
      <family val="2"/>
      <charset val="186"/>
    </font>
    <font>
      <sz val="18"/>
      <color rgb="FF000000"/>
      <name val="Calibri"/>
      <family val="2"/>
      <charset val="186"/>
    </font>
    <font>
      <sz val="12"/>
      <color rgb="FF000000"/>
      <name val="Calibri"/>
      <family val="2"/>
      <charset val="186"/>
    </font>
    <font>
      <b/>
      <sz val="24"/>
      <color rgb="FF000000"/>
      <name val="Calibri"/>
      <family val="2"/>
      <charset val="186"/>
    </font>
    <font>
      <u/>
      <sz val="10"/>
      <color rgb="FF0000EE"/>
      <name val="Calibri"/>
      <family val="2"/>
      <charset val="186"/>
    </font>
    <font>
      <sz val="10"/>
      <color rgb="FF996600"/>
      <name val="Calibri"/>
      <family val="2"/>
      <charset val="186"/>
    </font>
    <font>
      <sz val="10"/>
      <color rgb="FF333333"/>
      <name val="Calibri"/>
      <family val="2"/>
      <charset val="186"/>
    </font>
    <font>
      <sz val="10"/>
      <color rgb="FF000000"/>
      <name val="Calibri"/>
      <family val="2"/>
      <charset val="186"/>
    </font>
    <font>
      <sz val="11"/>
      <color rgb="FF000000"/>
      <name val="Times New Roman"/>
      <family val="1"/>
      <charset val="186"/>
    </font>
    <font>
      <sz val="9"/>
      <color rgb="FF000000"/>
      <name val="Calibri"/>
      <family val="2"/>
      <charset val="186"/>
    </font>
    <font>
      <b/>
      <sz val="12"/>
      <color rgb="FF000000"/>
      <name val="Times New Roman"/>
      <family val="1"/>
      <charset val="186"/>
    </font>
    <font>
      <sz val="8"/>
      <color rgb="FF000000"/>
      <name val="Times New Roman"/>
      <family val="1"/>
      <charset val="186"/>
    </font>
    <font>
      <b/>
      <sz val="8"/>
      <color rgb="FF000000"/>
      <name val="Times New Roman"/>
      <family val="1"/>
      <charset val="186"/>
    </font>
    <font>
      <sz val="11"/>
      <color rgb="FF00A933"/>
      <name val="Times New Roman"/>
      <family val="1"/>
      <charset val="186"/>
    </font>
    <font>
      <sz val="11"/>
      <color rgb="FF069A2E"/>
      <name val="Calibri"/>
      <family val="2"/>
      <charset val="186"/>
    </font>
    <font>
      <sz val="11"/>
      <color rgb="FFCE181E"/>
      <name val="Calibri"/>
      <family val="2"/>
      <charset val="186"/>
    </font>
    <font>
      <sz val="11"/>
      <color rgb="FF00A933"/>
      <name val="Calibri"/>
      <family val="2"/>
      <charset val="186"/>
    </font>
    <font>
      <sz val="12"/>
      <color rgb="FF00A933"/>
      <name val="Times New Roman"/>
      <family val="1"/>
      <charset val="186"/>
    </font>
    <font>
      <sz val="11"/>
      <color rgb="FF5B277D"/>
      <name val="Calibri"/>
      <family val="2"/>
      <charset val="186"/>
    </font>
    <font>
      <b/>
      <sz val="12"/>
      <color rgb="FF00A933"/>
      <name val="Times New Roman"/>
      <family val="1"/>
      <charset val="186"/>
    </font>
    <font>
      <b/>
      <sz val="12"/>
      <color rgb="FF00A933"/>
      <name val="Times New Roman"/>
      <family val="1"/>
      <charset val="1"/>
    </font>
    <font>
      <sz val="12"/>
      <color rgb="FF00A933"/>
      <name val="Times New Roman"/>
      <family val="1"/>
      <charset val="1"/>
    </font>
    <font>
      <b/>
      <sz val="11"/>
      <color rgb="FF069A2E"/>
      <name val="Calibri"/>
      <family val="2"/>
      <charset val="186"/>
    </font>
    <font>
      <b/>
      <sz val="12"/>
      <color rgb="FF069A2E"/>
      <name val="Times New Roman"/>
      <family val="1"/>
      <charset val="186"/>
    </font>
    <font>
      <sz val="12"/>
      <color rgb="FF069A2E"/>
      <name val="Times New Roman"/>
      <family val="1"/>
      <charset val="186"/>
    </font>
    <font>
      <b/>
      <sz val="11"/>
      <color rgb="FF000000"/>
      <name val="Calibri"/>
      <family val="2"/>
      <charset val="186"/>
    </font>
    <font>
      <b/>
      <sz val="8"/>
      <color rgb="FF069A2E"/>
      <name val="Times New Roman"/>
      <family val="1"/>
      <charset val="186"/>
    </font>
    <font>
      <sz val="10"/>
      <color rgb="FF00A933"/>
      <name val="Calibri"/>
      <family val="2"/>
      <charset val="186"/>
    </font>
    <font>
      <sz val="9"/>
      <color rgb="FF00A933"/>
      <name val="Calibri"/>
      <family val="2"/>
      <charset val="186"/>
    </font>
    <font>
      <sz val="11"/>
      <color rgb="FF000000"/>
      <name val="Calibri"/>
      <family val="2"/>
      <charset val="186"/>
    </font>
    <font>
      <sz val="11"/>
      <color theme="1"/>
      <name val="Calibri"/>
      <family val="2"/>
      <charset val="186"/>
    </font>
    <font>
      <sz val="12"/>
      <name val="Times New Roman"/>
      <family val="1"/>
      <charset val="186"/>
    </font>
    <font>
      <sz val="11"/>
      <name val="Calibri"/>
      <family val="2"/>
      <charset val="186"/>
    </font>
    <font>
      <sz val="12"/>
      <color rgb="FF000000"/>
      <name val="Times New Roman"/>
      <family val="1"/>
      <charset val="186"/>
    </font>
    <font>
      <b/>
      <sz val="12"/>
      <color rgb="FFCE181E"/>
      <name val="Calibri"/>
      <family val="2"/>
      <charset val="186"/>
    </font>
    <font>
      <sz val="12"/>
      <color rgb="FF069A2E"/>
      <name val="Calibri"/>
      <family val="2"/>
      <charset val="186"/>
    </font>
    <font>
      <b/>
      <sz val="12"/>
      <color rgb="FFCE181E"/>
      <name val="Times New Roman"/>
      <family val="1"/>
      <charset val="186"/>
    </font>
    <font>
      <sz val="12"/>
      <color rgb="FF00A933"/>
      <name val="Calibri"/>
      <family val="2"/>
      <charset val="186"/>
    </font>
    <font>
      <sz val="12"/>
      <color rgb="FF5B277D"/>
      <name val="Times New Roman"/>
      <family val="1"/>
      <charset val="186"/>
    </font>
    <font>
      <b/>
      <sz val="12"/>
      <name val="Times New Roman"/>
      <family val="1"/>
      <charset val="186"/>
    </font>
    <font>
      <sz val="12"/>
      <color rgb="FFCE181E"/>
      <name val="Times New Roman"/>
      <family val="1"/>
      <charset val="186"/>
    </font>
    <font>
      <b/>
      <sz val="12"/>
      <name val="Calibri"/>
      <family val="2"/>
      <charset val="186"/>
    </font>
    <font>
      <sz val="12"/>
      <name val="Calibri"/>
      <family val="2"/>
      <charset val="186"/>
    </font>
    <font>
      <i/>
      <sz val="12"/>
      <name val="Times New Roman"/>
      <family val="1"/>
      <charset val="186"/>
    </font>
    <font>
      <sz val="12"/>
      <color rgb="FF5B277D"/>
      <name val="Calibri"/>
      <family val="2"/>
      <charset val="186"/>
    </font>
    <font>
      <sz val="12"/>
      <color rgb="FFC00000"/>
      <name val="Times New Roman"/>
      <family val="1"/>
      <charset val="186"/>
    </font>
    <font>
      <sz val="12"/>
      <color theme="1"/>
      <name val="Times New Roman"/>
      <family val="1"/>
      <charset val="186"/>
    </font>
    <font>
      <b/>
      <sz val="12"/>
      <color theme="1"/>
      <name val="Times New Roman"/>
      <family val="1"/>
      <charset val="186"/>
    </font>
    <font>
      <sz val="12"/>
      <color theme="1"/>
      <name val="Calibri"/>
      <family val="2"/>
      <charset val="186"/>
    </font>
    <font>
      <b/>
      <u/>
      <sz val="12"/>
      <color theme="1"/>
      <name val="Times New Roman"/>
      <family val="1"/>
      <charset val="186"/>
    </font>
    <font>
      <u/>
      <sz val="12"/>
      <color theme="1"/>
      <name val="Times New Roman"/>
      <family val="1"/>
      <charset val="186"/>
    </font>
    <font>
      <sz val="11"/>
      <color theme="1"/>
      <name val="Times New Roman"/>
      <family val="1"/>
      <charset val="186"/>
    </font>
    <font>
      <b/>
      <sz val="12"/>
      <color theme="1"/>
      <name val="Times New Roman"/>
      <family val="1"/>
    </font>
    <font>
      <sz val="12"/>
      <color theme="1"/>
      <name val="Times New Roman"/>
      <family val="1"/>
    </font>
  </fonts>
  <fills count="20">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EEEEEE"/>
      </patternFill>
    </fill>
    <fill>
      <patternFill patternType="solid">
        <fgColor rgb="FFFFCCCC"/>
        <bgColor rgb="FFDDDDDD"/>
      </patternFill>
    </fill>
    <fill>
      <patternFill patternType="solid">
        <fgColor rgb="FFCC0000"/>
        <bgColor rgb="FFCE181E"/>
      </patternFill>
    </fill>
    <fill>
      <patternFill patternType="solid">
        <fgColor rgb="FFCCFFCC"/>
        <bgColor rgb="FFCCFFFF"/>
      </patternFill>
    </fill>
    <fill>
      <patternFill patternType="solid">
        <fgColor rgb="FFFFFFCC"/>
        <bgColor rgb="FFFFFFFF"/>
      </patternFill>
    </fill>
    <fill>
      <patternFill patternType="solid">
        <fgColor rgb="FFFFFFFF"/>
        <bgColor rgb="FFFFFFCC"/>
      </patternFill>
    </fill>
    <fill>
      <patternFill patternType="solid">
        <fgColor rgb="FFFFFF00"/>
        <bgColor rgb="FFFFFF00"/>
      </patternFill>
    </fill>
    <fill>
      <patternFill patternType="solid">
        <fgColor rgb="FFFF6600"/>
        <bgColor rgb="FFFF9900"/>
      </patternFill>
    </fill>
    <fill>
      <patternFill patternType="solid">
        <fgColor rgb="FFFFCC00"/>
        <bgColor rgb="FFFFFF00"/>
      </patternFill>
    </fill>
    <fill>
      <patternFill patternType="solid">
        <fgColor rgb="FFFF9999"/>
        <bgColor rgb="FFFF8080"/>
      </patternFill>
    </fill>
    <fill>
      <patternFill patternType="solid">
        <fgColor rgb="FFEEEEEE"/>
        <bgColor rgb="FFFFFFFF"/>
      </patternFill>
    </fill>
    <fill>
      <patternFill patternType="solid">
        <fgColor rgb="FFFF99FF"/>
        <bgColor rgb="FFFF9999"/>
      </patternFill>
    </fill>
    <fill>
      <patternFill patternType="solid">
        <fgColor rgb="FF99FF66"/>
        <bgColor rgb="FFCCFFCC"/>
      </patternFill>
    </fill>
    <fill>
      <patternFill patternType="solid">
        <fgColor theme="0"/>
        <bgColor indexed="64"/>
      </patternFill>
    </fill>
    <fill>
      <patternFill patternType="solid">
        <fgColor theme="0"/>
        <bgColor rgb="FFCC0000"/>
      </patternFill>
    </fill>
    <fill>
      <patternFill patternType="solid">
        <fgColor theme="0"/>
        <bgColor rgb="FFFFFFCC"/>
      </patternFill>
    </fill>
  </fills>
  <borders count="4">
    <border>
      <left/>
      <right/>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style="thin">
        <color auto="1"/>
      </bottom>
      <diagonal/>
    </border>
    <border>
      <left style="hair">
        <color auto="1"/>
      </left>
      <right/>
      <top style="hair">
        <color auto="1"/>
      </top>
      <bottom style="hair">
        <color auto="1"/>
      </bottom>
      <diagonal/>
    </border>
  </borders>
  <cellStyleXfs count="19">
    <xf numFmtId="0" fontId="0" fillId="0" borderId="0"/>
    <xf numFmtId="0" fontId="1" fillId="2" borderId="0" applyBorder="0" applyProtection="0"/>
    <xf numFmtId="0" fontId="2" fillId="0" borderId="0" applyBorder="0" applyProtection="0"/>
    <xf numFmtId="0" fontId="1" fillId="3" borderId="0" applyBorder="0" applyProtection="0"/>
    <xf numFmtId="0" fontId="2" fillId="4" borderId="0" applyBorder="0" applyProtection="0"/>
    <xf numFmtId="0" fontId="3" fillId="5" borderId="0" applyBorder="0" applyProtection="0"/>
    <xf numFmtId="0" fontId="4" fillId="6" borderId="0" applyBorder="0" applyProtection="0"/>
    <xf numFmtId="0" fontId="5" fillId="0" borderId="0" applyBorder="0" applyProtection="0"/>
    <xf numFmtId="0" fontId="6" fillId="7" borderId="0" applyBorder="0" applyProtection="0"/>
    <xf numFmtId="0" fontId="7" fillId="0" borderId="0" applyBorder="0" applyProtection="0"/>
    <xf numFmtId="0" fontId="8" fillId="0" borderId="0" applyBorder="0" applyProtection="0"/>
    <xf numFmtId="0" fontId="9" fillId="0" borderId="0" applyBorder="0" applyProtection="0"/>
    <xf numFmtId="0" fontId="10" fillId="0" borderId="0" applyBorder="0" applyProtection="0"/>
    <xf numFmtId="0" fontId="11" fillId="8" borderId="0" applyBorder="0" applyProtection="0"/>
    <xf numFmtId="0" fontId="35" fillId="0" borderId="0"/>
    <xf numFmtId="0" fontId="12" fillId="8" borderId="1" applyProtection="0"/>
    <xf numFmtId="0" fontId="35" fillId="0" borderId="0" applyBorder="0" applyProtection="0"/>
    <xf numFmtId="0" fontId="35" fillId="0" borderId="0" applyBorder="0" applyProtection="0"/>
    <xf numFmtId="0" fontId="3" fillId="0" borderId="0" applyBorder="0" applyProtection="0"/>
  </cellStyleXfs>
  <cellXfs count="274">
    <xf numFmtId="0" fontId="0" fillId="0" borderId="0" xfId="0"/>
    <xf numFmtId="0" fontId="13" fillId="0" borderId="0" xfId="0" applyFont="1" applyAlignment="1">
      <alignment horizontal="center"/>
    </xf>
    <xf numFmtId="0" fontId="14" fillId="0" borderId="0" xfId="0" applyFont="1" applyAlignment="1">
      <alignment wrapText="1"/>
    </xf>
    <xf numFmtId="0" fontId="14" fillId="0" borderId="0" xfId="0" applyFont="1" applyAlignment="1">
      <alignment horizontal="center" wrapText="1"/>
    </xf>
    <xf numFmtId="0" fontId="0" fillId="0" borderId="0" xfId="0" applyAlignment="1">
      <alignment horizontal="center"/>
    </xf>
    <xf numFmtId="0" fontId="15" fillId="0" borderId="0" xfId="0" applyFont="1" applyAlignment="1">
      <alignment horizontal="left" wrapText="1"/>
    </xf>
    <xf numFmtId="0" fontId="14" fillId="9" borderId="0" xfId="0" applyFont="1" applyFill="1"/>
    <xf numFmtId="0" fontId="0" fillId="9" borderId="0" xfId="0" applyFill="1"/>
    <xf numFmtId="0" fontId="13" fillId="9" borderId="0" xfId="0" applyFont="1" applyFill="1" applyAlignment="1">
      <alignment vertical="center" wrapText="1"/>
    </xf>
    <xf numFmtId="0" fontId="15" fillId="9" borderId="0" xfId="0" applyFont="1" applyFill="1" applyAlignment="1">
      <alignment horizontal="center"/>
    </xf>
    <xf numFmtId="0" fontId="0" fillId="9" borderId="0" xfId="0" applyFill="1" applyAlignment="1">
      <alignment vertical="center"/>
    </xf>
    <xf numFmtId="0" fontId="20" fillId="0" borderId="0" xfId="0" applyFont="1"/>
    <xf numFmtId="0" fontId="0" fillId="9" borderId="0" xfId="0" applyFill="1" applyAlignment="1">
      <alignment vertical="center" wrapText="1"/>
    </xf>
    <xf numFmtId="0" fontId="21" fillId="0" borderId="0" xfId="0" applyFont="1"/>
    <xf numFmtId="0" fontId="22" fillId="0" borderId="0" xfId="0" applyFont="1"/>
    <xf numFmtId="0" fontId="23" fillId="0" borderId="2" xfId="0" applyFont="1" applyBorder="1" applyAlignment="1">
      <alignment horizontal="center" vertical="center" wrapText="1"/>
    </xf>
    <xf numFmtId="0" fontId="0" fillId="0" borderId="0" xfId="0" applyAlignment="1">
      <alignment vertical="center"/>
    </xf>
    <xf numFmtId="0" fontId="22" fillId="0" borderId="0" xfId="0" applyFont="1" applyAlignment="1">
      <alignment vertical="center"/>
    </xf>
    <xf numFmtId="0" fontId="24" fillId="0" borderId="0" xfId="0" applyFont="1"/>
    <xf numFmtId="0" fontId="22" fillId="9" borderId="0" xfId="0" applyFont="1" applyFill="1" applyAlignment="1">
      <alignment vertical="center"/>
    </xf>
    <xf numFmtId="0" fontId="14" fillId="0" borderId="0" xfId="0" applyFont="1" applyAlignment="1">
      <alignment vertical="center" wrapText="1"/>
    </xf>
    <xf numFmtId="0" fontId="14" fillId="0" borderId="0" xfId="0" applyFont="1" applyAlignment="1">
      <alignment vertical="center"/>
    </xf>
    <xf numFmtId="0" fontId="20" fillId="9" borderId="0" xfId="0" applyFont="1" applyFill="1"/>
    <xf numFmtId="0" fontId="20" fillId="9" borderId="0" xfId="0" applyFont="1" applyFill="1" applyAlignment="1">
      <alignment vertical="center"/>
    </xf>
    <xf numFmtId="0" fontId="27" fillId="0" borderId="0" xfId="0" applyFont="1"/>
    <xf numFmtId="0" fontId="26" fillId="0" borderId="0" xfId="0" applyFont="1"/>
    <xf numFmtId="0" fontId="28" fillId="9" borderId="0" xfId="0" applyFont="1" applyFill="1"/>
    <xf numFmtId="0" fontId="24" fillId="9" borderId="0" xfId="0" applyFont="1" applyFill="1"/>
    <xf numFmtId="0" fontId="18" fillId="0" borderId="0" xfId="0" applyFont="1" applyAlignment="1">
      <alignment vertical="center" wrapText="1"/>
    </xf>
    <xf numFmtId="0" fontId="31" fillId="0" borderId="0" xfId="0" applyFont="1"/>
    <xf numFmtId="2" fontId="17" fillId="0" borderId="0" xfId="0" applyNumberFormat="1" applyFont="1" applyAlignment="1">
      <alignment vertical="center"/>
    </xf>
    <xf numFmtId="0" fontId="32" fillId="0" borderId="0" xfId="0" applyFont="1" applyAlignment="1">
      <alignment vertical="center" wrapText="1"/>
    </xf>
    <xf numFmtId="0" fontId="28" fillId="0" borderId="0" xfId="0" applyFont="1"/>
    <xf numFmtId="0" fontId="22" fillId="0" borderId="0" xfId="0" applyFont="1" applyAlignment="1">
      <alignment horizontal="center" vertical="center"/>
    </xf>
    <xf numFmtId="0" fontId="23" fillId="0" borderId="0" xfId="0" applyFont="1" applyAlignment="1">
      <alignment vertical="center" wrapText="1"/>
    </xf>
    <xf numFmtId="0" fontId="19" fillId="0" borderId="0" xfId="0" applyFont="1" applyAlignment="1">
      <alignment vertical="center" wrapText="1"/>
    </xf>
    <xf numFmtId="0" fontId="19" fillId="0" borderId="0" xfId="0" applyFont="1" applyAlignment="1">
      <alignment horizontal="center" vertical="center" wrapText="1"/>
    </xf>
    <xf numFmtId="0" fontId="33" fillId="0" borderId="0" xfId="0" applyFont="1" applyAlignment="1">
      <alignment horizontal="center"/>
    </xf>
    <xf numFmtId="0" fontId="34" fillId="0" borderId="0" xfId="0" applyFont="1" applyAlignment="1">
      <alignment horizontal="left" vertical="center" wrapText="1"/>
    </xf>
    <xf numFmtId="0" fontId="19" fillId="0" borderId="0" xfId="0" applyFont="1" applyAlignment="1">
      <alignment wrapText="1"/>
    </xf>
    <xf numFmtId="0" fontId="19" fillId="0" borderId="0" xfId="0" applyFont="1" applyAlignment="1">
      <alignment horizontal="center" wrapText="1"/>
    </xf>
    <xf numFmtId="0" fontId="22" fillId="0" borderId="0" xfId="0" applyFont="1" applyAlignment="1">
      <alignment horizontal="center"/>
    </xf>
    <xf numFmtId="0" fontId="34" fillId="0" borderId="0" xfId="0" applyFont="1" applyAlignment="1">
      <alignment horizontal="left" wrapText="1"/>
    </xf>
    <xf numFmtId="0" fontId="31" fillId="10" borderId="0" xfId="0" applyFont="1" applyFill="1" applyAlignment="1">
      <alignment horizontal="center"/>
    </xf>
    <xf numFmtId="0" fontId="0" fillId="10" borderId="0" xfId="0" applyFill="1" applyAlignment="1">
      <alignment horizontal="center"/>
    </xf>
    <xf numFmtId="0" fontId="31" fillId="0" borderId="0" xfId="0" applyFont="1" applyAlignment="1">
      <alignment horizontal="center"/>
    </xf>
    <xf numFmtId="0" fontId="31" fillId="11" borderId="0" xfId="0" applyFont="1" applyFill="1" applyAlignment="1">
      <alignment horizontal="center"/>
    </xf>
    <xf numFmtId="0" fontId="0" fillId="11" borderId="0" xfId="0" applyFill="1" applyAlignment="1">
      <alignment horizontal="center"/>
    </xf>
    <xf numFmtId="0" fontId="31" fillId="12" borderId="0" xfId="0" applyFont="1" applyFill="1" applyAlignment="1">
      <alignment horizontal="center"/>
    </xf>
    <xf numFmtId="0" fontId="0" fillId="12" borderId="0" xfId="0" applyFill="1" applyAlignment="1">
      <alignment horizontal="center"/>
    </xf>
    <xf numFmtId="0" fontId="31" fillId="13" borderId="0" xfId="0" applyFont="1" applyFill="1" applyAlignment="1">
      <alignment horizontal="center"/>
    </xf>
    <xf numFmtId="0" fontId="0" fillId="13" borderId="0" xfId="0" applyFill="1" applyAlignment="1">
      <alignment horizontal="center"/>
    </xf>
    <xf numFmtId="0" fontId="31" fillId="14" borderId="0" xfId="0" applyFont="1" applyFill="1" applyAlignment="1">
      <alignment horizontal="center"/>
    </xf>
    <xf numFmtId="0" fontId="0" fillId="14" borderId="0" xfId="0" applyFill="1" applyAlignment="1">
      <alignment horizontal="center"/>
    </xf>
    <xf numFmtId="0" fontId="31" fillId="15" borderId="0" xfId="0" applyFont="1" applyFill="1" applyAlignment="1">
      <alignment horizontal="center"/>
    </xf>
    <xf numFmtId="0" fontId="0" fillId="15" borderId="0" xfId="0" applyFill="1" applyAlignment="1">
      <alignment horizontal="center"/>
    </xf>
    <xf numFmtId="0" fontId="31" fillId="16" borderId="0" xfId="0" applyFont="1" applyFill="1" applyAlignment="1">
      <alignment horizontal="center"/>
    </xf>
    <xf numFmtId="0" fontId="0" fillId="16" borderId="0" xfId="0" applyFill="1" applyAlignment="1">
      <alignment horizontal="center"/>
    </xf>
    <xf numFmtId="0" fontId="25" fillId="9" borderId="2" xfId="0" applyFont="1" applyFill="1" applyBorder="1" applyAlignment="1">
      <alignment horizontal="left" vertical="center"/>
    </xf>
    <xf numFmtId="0" fontId="16" fillId="9" borderId="0" xfId="0" applyFont="1" applyFill="1" applyAlignment="1">
      <alignment horizontal="center"/>
    </xf>
    <xf numFmtId="0" fontId="21" fillId="17" borderId="0" xfId="0" applyFont="1" applyFill="1"/>
    <xf numFmtId="0" fontId="21" fillId="18" borderId="0" xfId="0" applyFont="1" applyFill="1"/>
    <xf numFmtId="0" fontId="0" fillId="18" borderId="0" xfId="0" applyFill="1"/>
    <xf numFmtId="0" fontId="37" fillId="0" borderId="2" xfId="0" applyFont="1" applyBorder="1" applyAlignment="1">
      <alignment horizontal="center" vertical="center" wrapText="1"/>
    </xf>
    <xf numFmtId="0" fontId="0" fillId="17" borderId="0" xfId="0" applyFill="1"/>
    <xf numFmtId="0" fontId="22" fillId="17" borderId="0" xfId="0" applyFont="1" applyFill="1"/>
    <xf numFmtId="0" fontId="38" fillId="0" borderId="0" xfId="0" applyFont="1"/>
    <xf numFmtId="0" fontId="29" fillId="9" borderId="2" xfId="0" applyFont="1" applyFill="1" applyBorder="1" applyAlignment="1">
      <alignment horizontal="center" vertical="center"/>
    </xf>
    <xf numFmtId="0" fontId="30" fillId="9" borderId="2" xfId="0" applyFont="1" applyFill="1" applyBorder="1" applyAlignment="1">
      <alignment horizontal="center" vertical="center"/>
    </xf>
    <xf numFmtId="0" fontId="30" fillId="9" borderId="2" xfId="0" applyFont="1" applyFill="1" applyBorder="1" applyAlignment="1">
      <alignment horizontal="center" vertical="center" wrapText="1"/>
    </xf>
    <xf numFmtId="0" fontId="30" fillId="9" borderId="2" xfId="0" applyFont="1" applyFill="1" applyBorder="1" applyAlignment="1">
      <alignment vertical="center"/>
    </xf>
    <xf numFmtId="0" fontId="30" fillId="0" borderId="2" xfId="0" applyFont="1" applyBorder="1" applyAlignment="1">
      <alignment horizontal="center" vertical="center"/>
    </xf>
    <xf numFmtId="0" fontId="23" fillId="0" borderId="2" xfId="0" applyFont="1" applyBorder="1" applyAlignment="1">
      <alignment horizontal="center" vertical="center"/>
    </xf>
    <xf numFmtId="0" fontId="39" fillId="0" borderId="2" xfId="0" applyFont="1" applyBorder="1" applyAlignment="1">
      <alignment vertical="center"/>
    </xf>
    <xf numFmtId="0" fontId="42" fillId="0" borderId="2" xfId="0" applyFont="1" applyBorder="1" applyAlignment="1">
      <alignment horizontal="center" vertical="center"/>
    </xf>
    <xf numFmtId="0" fontId="8" fillId="9" borderId="2" xfId="0" applyFont="1" applyFill="1" applyBorder="1" applyAlignment="1">
      <alignment vertical="center"/>
    </xf>
    <xf numFmtId="0" fontId="43" fillId="9" borderId="2" xfId="0" applyFont="1" applyFill="1" applyBorder="1" applyAlignment="1">
      <alignment horizontal="center" vertical="center"/>
    </xf>
    <xf numFmtId="0" fontId="16" fillId="9" borderId="2" xfId="0" applyFont="1" applyFill="1" applyBorder="1" applyAlignment="1">
      <alignment horizontal="center" vertical="center" wrapText="1"/>
    </xf>
    <xf numFmtId="0" fontId="25" fillId="9" borderId="2" xfId="0" applyFont="1" applyFill="1" applyBorder="1" applyAlignment="1">
      <alignment horizontal="center" vertical="center"/>
    </xf>
    <xf numFmtId="0" fontId="39" fillId="9" borderId="2" xfId="0" applyFont="1" applyFill="1" applyBorder="1" applyAlignment="1">
      <alignment horizontal="center" vertical="center"/>
    </xf>
    <xf numFmtId="0" fontId="23" fillId="9" borderId="2" xfId="0" applyFont="1" applyFill="1" applyBorder="1" applyAlignment="1">
      <alignment vertical="center"/>
    </xf>
    <xf numFmtId="0" fontId="23" fillId="9" borderId="2" xfId="0" applyFont="1" applyFill="1" applyBorder="1" applyAlignment="1">
      <alignment horizontal="center" vertical="center"/>
    </xf>
    <xf numFmtId="0" fontId="39" fillId="9" borderId="2" xfId="0" applyFont="1" applyFill="1" applyBorder="1" applyAlignment="1">
      <alignment vertical="center"/>
    </xf>
    <xf numFmtId="0" fontId="23" fillId="19" borderId="2" xfId="0" applyFont="1" applyFill="1" applyBorder="1" applyAlignment="1">
      <alignment horizontal="center" vertical="center"/>
    </xf>
    <xf numFmtId="0" fontId="23" fillId="19" borderId="2" xfId="0" applyFont="1" applyFill="1" applyBorder="1" applyAlignment="1">
      <alignment vertical="center"/>
    </xf>
    <xf numFmtId="0" fontId="23" fillId="9" borderId="2" xfId="0" applyFont="1" applyFill="1" applyBorder="1" applyAlignment="1">
      <alignment vertical="center" wrapText="1"/>
    </xf>
    <xf numFmtId="0" fontId="23" fillId="9" borderId="2" xfId="0" applyFont="1" applyFill="1" applyBorder="1" applyAlignment="1">
      <alignment horizontal="center" vertical="center" wrapText="1"/>
    </xf>
    <xf numFmtId="0" fontId="44" fillId="9" borderId="2" xfId="0" applyFont="1" applyFill="1" applyBorder="1" applyAlignment="1">
      <alignment vertical="center"/>
    </xf>
    <xf numFmtId="0" fontId="43" fillId="9" borderId="2" xfId="0" applyFont="1" applyFill="1" applyBorder="1" applyAlignment="1">
      <alignment vertical="center"/>
    </xf>
    <xf numFmtId="2" fontId="8" fillId="9" borderId="2" xfId="0" applyNumberFormat="1" applyFont="1" applyFill="1" applyBorder="1" applyAlignment="1">
      <alignment vertical="center"/>
    </xf>
    <xf numFmtId="0" fontId="16" fillId="9" borderId="2" xfId="0" applyFont="1" applyFill="1" applyBorder="1" applyAlignment="1">
      <alignment horizontal="center" vertical="center"/>
    </xf>
    <xf numFmtId="0" fontId="39" fillId="19" borderId="2" xfId="0" applyFont="1" applyFill="1" applyBorder="1" applyAlignment="1">
      <alignment horizontal="center" vertical="center"/>
    </xf>
    <xf numFmtId="0" fontId="39" fillId="19" borderId="2" xfId="0" applyFont="1" applyFill="1" applyBorder="1" applyAlignment="1">
      <alignment vertical="center"/>
    </xf>
    <xf numFmtId="0" fontId="39" fillId="0" borderId="2" xfId="0" applyFont="1" applyBorder="1" applyAlignment="1">
      <alignment horizontal="center" vertical="center"/>
    </xf>
    <xf numFmtId="0" fontId="23" fillId="0" borderId="2" xfId="0" applyFont="1" applyBorder="1" applyAlignment="1">
      <alignment vertical="center"/>
    </xf>
    <xf numFmtId="0" fontId="39" fillId="9" borderId="2" xfId="0" applyFont="1" applyFill="1" applyBorder="1" applyAlignment="1">
      <alignment horizontal="right" vertical="center"/>
    </xf>
    <xf numFmtId="0" fontId="23" fillId="9" borderId="2" xfId="0" applyFont="1" applyFill="1" applyBorder="1" applyAlignment="1">
      <alignment horizontal="right" vertical="center"/>
    </xf>
    <xf numFmtId="0" fontId="41" fillId="9" borderId="2" xfId="0" applyFont="1" applyFill="1" applyBorder="1" applyAlignment="1">
      <alignment vertical="center"/>
    </xf>
    <xf numFmtId="0" fontId="43" fillId="0" borderId="2" xfId="0" applyFont="1" applyBorder="1" applyAlignment="1">
      <alignment vertical="center"/>
    </xf>
    <xf numFmtId="0" fontId="43" fillId="0" borderId="2" xfId="0" applyFont="1" applyBorder="1" applyAlignment="1">
      <alignment horizontal="center" vertical="center"/>
    </xf>
    <xf numFmtId="0" fontId="39" fillId="9" borderId="2" xfId="0" applyFont="1" applyFill="1" applyBorder="1" applyAlignment="1">
      <alignment vertical="center" wrapText="1"/>
    </xf>
    <xf numFmtId="0" fontId="29" fillId="9" borderId="2" xfId="0" applyFont="1" applyFill="1" applyBorder="1" applyAlignment="1">
      <alignment horizontal="right" vertical="center"/>
    </xf>
    <xf numFmtId="0" fontId="25" fillId="9" borderId="2" xfId="0" applyFont="1" applyFill="1" applyBorder="1" applyAlignment="1">
      <alignment horizontal="right" vertical="center"/>
    </xf>
    <xf numFmtId="0" fontId="29" fillId="9" borderId="2" xfId="0" applyFont="1" applyFill="1" applyBorder="1" applyAlignment="1">
      <alignment vertical="center"/>
    </xf>
    <xf numFmtId="0" fontId="40" fillId="9" borderId="2" xfId="0" applyFont="1" applyFill="1" applyBorder="1" applyAlignment="1">
      <alignment horizontal="center"/>
    </xf>
    <xf numFmtId="0" fontId="23" fillId="0" borderId="2" xfId="0" applyFont="1" applyBorder="1"/>
    <xf numFmtId="0" fontId="42" fillId="0" borderId="2" xfId="0" applyFont="1" applyBorder="1"/>
    <xf numFmtId="0" fontId="41" fillId="9" borderId="2" xfId="0" applyFont="1" applyFill="1" applyBorder="1" applyAlignment="1">
      <alignment horizontal="center" vertical="center"/>
    </xf>
    <xf numFmtId="0" fontId="16" fillId="0" borderId="2" xfId="0" applyFont="1" applyBorder="1" applyAlignment="1">
      <alignment vertical="center"/>
    </xf>
    <xf numFmtId="0" fontId="42" fillId="9" borderId="2" xfId="0" applyFont="1" applyFill="1" applyBorder="1" applyAlignment="1">
      <alignment horizontal="center"/>
    </xf>
    <xf numFmtId="0" fontId="42" fillId="9" borderId="2" xfId="0" applyFont="1" applyFill="1" applyBorder="1" applyAlignment="1">
      <alignment horizontal="center" vertical="center"/>
    </xf>
    <xf numFmtId="0" fontId="30" fillId="0" borderId="2" xfId="0" applyFont="1" applyBorder="1" applyAlignment="1">
      <alignment vertical="center"/>
    </xf>
    <xf numFmtId="0" fontId="45" fillId="0" borderId="2" xfId="0" applyFont="1" applyBorder="1" applyAlignment="1">
      <alignment horizontal="center" vertical="center"/>
    </xf>
    <xf numFmtId="0" fontId="45" fillId="0" borderId="2" xfId="0" applyFont="1" applyBorder="1" applyAlignment="1">
      <alignment horizontal="left" vertical="center" wrapText="1"/>
    </xf>
    <xf numFmtId="0" fontId="37" fillId="0" borderId="2" xfId="0" applyFont="1" applyBorder="1" applyAlignment="1">
      <alignment horizontal="center" vertical="center"/>
    </xf>
    <xf numFmtId="0" fontId="37" fillId="0" borderId="2" xfId="0" applyFont="1" applyBorder="1" applyAlignment="1">
      <alignment horizontal="left" vertical="center" wrapText="1"/>
    </xf>
    <xf numFmtId="0" fontId="45" fillId="0" borderId="2" xfId="0" applyFont="1" applyBorder="1" applyAlignment="1">
      <alignment horizontal="right" vertical="center"/>
    </xf>
    <xf numFmtId="0" fontId="45" fillId="0" borderId="2" xfId="0" applyFont="1" applyBorder="1" applyAlignment="1">
      <alignment vertical="center"/>
    </xf>
    <xf numFmtId="0" fontId="46" fillId="0" borderId="2" xfId="0" applyFont="1" applyBorder="1" applyAlignment="1">
      <alignment horizontal="left" vertical="center" wrapText="1"/>
    </xf>
    <xf numFmtId="0" fontId="46" fillId="0" borderId="2" xfId="0" applyFont="1" applyBorder="1" applyAlignment="1">
      <alignment vertical="center"/>
    </xf>
    <xf numFmtId="0" fontId="39" fillId="0" borderId="2" xfId="0" applyFont="1" applyBorder="1" applyAlignment="1">
      <alignment vertical="center" wrapText="1"/>
    </xf>
    <xf numFmtId="0" fontId="8" fillId="0" borderId="2" xfId="0" applyFont="1" applyBorder="1" applyAlignment="1">
      <alignment vertical="center"/>
    </xf>
    <xf numFmtId="0" fontId="8" fillId="0" borderId="2" xfId="0" applyFont="1" applyBorder="1" applyAlignment="1">
      <alignment horizontal="center" vertical="center"/>
    </xf>
    <xf numFmtId="0" fontId="43" fillId="0" borderId="0" xfId="0" applyFont="1" applyAlignment="1">
      <alignment horizontal="center"/>
    </xf>
    <xf numFmtId="0" fontId="23" fillId="0" borderId="0" xfId="0" applyFont="1" applyAlignment="1">
      <alignment horizontal="center" vertical="center" wrapText="1"/>
    </xf>
    <xf numFmtId="0" fontId="43" fillId="0" borderId="0" xfId="0" applyFont="1" applyAlignment="1">
      <alignment horizontal="center" vertical="center"/>
    </xf>
    <xf numFmtId="0" fontId="43" fillId="0" borderId="0" xfId="0" applyFont="1" applyAlignment="1">
      <alignment horizontal="left" vertical="center" wrapText="1"/>
    </xf>
    <xf numFmtId="0" fontId="8" fillId="0" borderId="0" xfId="0" applyFont="1" applyAlignment="1">
      <alignment vertical="center"/>
    </xf>
    <xf numFmtId="0" fontId="45" fillId="9" borderId="2" xfId="0" applyFont="1" applyFill="1" applyBorder="1" applyAlignment="1">
      <alignment horizontal="center" vertical="center"/>
    </xf>
    <xf numFmtId="0" fontId="37" fillId="9" borderId="2" xfId="0" applyFont="1" applyFill="1" applyBorder="1" applyAlignment="1">
      <alignment vertical="center" wrapText="1"/>
    </xf>
    <xf numFmtId="0" fontId="37" fillId="9" borderId="2" xfId="0" applyFont="1" applyFill="1" applyBorder="1" applyAlignment="1">
      <alignment horizontal="center" vertical="center"/>
    </xf>
    <xf numFmtId="0" fontId="37" fillId="9" borderId="2" xfId="0" applyFont="1" applyFill="1" applyBorder="1" applyAlignment="1">
      <alignment horizontal="center" vertical="center" wrapText="1"/>
    </xf>
    <xf numFmtId="0" fontId="37" fillId="9" borderId="2" xfId="0" applyFont="1" applyFill="1" applyBorder="1" applyAlignment="1">
      <alignment horizontal="left" vertical="center" wrapText="1"/>
    </xf>
    <xf numFmtId="0" fontId="37" fillId="9" borderId="2" xfId="0" applyFont="1" applyFill="1" applyBorder="1" applyAlignment="1">
      <alignment vertical="center"/>
    </xf>
    <xf numFmtId="0" fontId="37" fillId="0" borderId="2" xfId="0" applyFont="1" applyBorder="1" applyAlignment="1">
      <alignment vertical="center"/>
    </xf>
    <xf numFmtId="0" fontId="37" fillId="0" borderId="2" xfId="0" applyFont="1" applyBorder="1" applyAlignment="1">
      <alignment vertical="top" wrapText="1"/>
    </xf>
    <xf numFmtId="0" fontId="37" fillId="0" borderId="2" xfId="0" applyFont="1" applyBorder="1" applyAlignment="1">
      <alignment horizontal="center" vertical="top" wrapText="1"/>
    </xf>
    <xf numFmtId="0" fontId="37" fillId="0" borderId="2" xfId="0" applyFont="1" applyBorder="1" applyAlignment="1">
      <alignment horizontal="center" vertical="top"/>
    </xf>
    <xf numFmtId="0" fontId="37" fillId="0" borderId="2" xfId="0" applyFont="1" applyBorder="1" applyAlignment="1">
      <alignment wrapText="1"/>
    </xf>
    <xf numFmtId="0" fontId="37" fillId="0" borderId="2" xfId="0" applyFont="1" applyBorder="1"/>
    <xf numFmtId="0" fontId="47" fillId="0" borderId="2" xfId="0" applyFont="1" applyBorder="1" applyAlignment="1">
      <alignment horizontal="center" vertical="center"/>
    </xf>
    <xf numFmtId="0" fontId="48" fillId="0" borderId="2" xfId="0" applyFont="1" applyBorder="1"/>
    <xf numFmtId="0" fontId="37" fillId="0" borderId="2" xfId="0" applyFont="1" applyBorder="1" applyAlignment="1">
      <alignment vertical="center" wrapText="1"/>
    </xf>
    <xf numFmtId="0" fontId="48" fillId="0" borderId="2" xfId="0" applyFont="1" applyBorder="1" applyAlignment="1">
      <alignment vertical="center"/>
    </xf>
    <xf numFmtId="0" fontId="48" fillId="0" borderId="2" xfId="0" applyFont="1" applyBorder="1" applyAlignment="1">
      <alignment horizontal="center" vertical="center"/>
    </xf>
    <xf numFmtId="0" fontId="48" fillId="9" borderId="2" xfId="0" applyFont="1" applyFill="1" applyBorder="1" applyAlignment="1">
      <alignment vertical="center"/>
    </xf>
    <xf numFmtId="0" fontId="48" fillId="9" borderId="2" xfId="0" applyFont="1" applyFill="1" applyBorder="1" applyAlignment="1">
      <alignment horizontal="center" vertical="center"/>
    </xf>
    <xf numFmtId="0" fontId="48" fillId="9" borderId="2" xfId="0" applyFont="1" applyFill="1" applyBorder="1" applyAlignment="1">
      <alignment vertical="center" wrapText="1"/>
    </xf>
    <xf numFmtId="0" fontId="47" fillId="9" borderId="2" xfId="0" applyFont="1" applyFill="1" applyBorder="1" applyAlignment="1">
      <alignment horizontal="center" vertical="center"/>
    </xf>
    <xf numFmtId="0" fontId="45" fillId="9" borderId="2" xfId="0" applyFont="1" applyFill="1" applyBorder="1" applyAlignment="1">
      <alignment horizontal="center" vertical="center" wrapText="1"/>
    </xf>
    <xf numFmtId="0" fontId="39" fillId="9" borderId="0" xfId="0" applyFont="1" applyFill="1" applyAlignment="1">
      <alignment horizontal="center"/>
    </xf>
    <xf numFmtId="0" fontId="39" fillId="9" borderId="0" xfId="0" applyFont="1" applyFill="1" applyAlignment="1">
      <alignment wrapText="1"/>
    </xf>
    <xf numFmtId="0" fontId="39" fillId="9" borderId="0" xfId="0" applyFont="1" applyFill="1" applyAlignment="1">
      <alignment horizontal="center" wrapText="1"/>
    </xf>
    <xf numFmtId="0" fontId="39" fillId="9" borderId="0" xfId="0" applyFont="1" applyFill="1" applyAlignment="1">
      <alignment horizontal="left" wrapText="1"/>
    </xf>
    <xf numFmtId="0" fontId="39" fillId="9" borderId="0" xfId="0" applyFont="1" applyFill="1"/>
    <xf numFmtId="0" fontId="8" fillId="9" borderId="0" xfId="0" applyFont="1" applyFill="1"/>
    <xf numFmtId="0" fontId="16" fillId="9" borderId="0" xfId="0" applyFont="1" applyFill="1" applyAlignment="1">
      <alignment horizontal="left"/>
    </xf>
    <xf numFmtId="0" fontId="39" fillId="9" borderId="2" xfId="0" applyFont="1" applyFill="1" applyBorder="1" applyAlignment="1">
      <alignment horizontal="center" vertical="center" wrapText="1"/>
    </xf>
    <xf numFmtId="0" fontId="39" fillId="9" borderId="2" xfId="0" applyFont="1" applyFill="1" applyBorder="1" applyAlignment="1">
      <alignment horizontal="center"/>
    </xf>
    <xf numFmtId="0" fontId="39" fillId="9" borderId="2" xfId="0" applyFont="1" applyFill="1" applyBorder="1" applyAlignment="1">
      <alignment horizontal="center" wrapText="1"/>
    </xf>
    <xf numFmtId="164" fontId="37" fillId="9" borderId="2" xfId="0" applyNumberFormat="1" applyFont="1" applyFill="1" applyBorder="1" applyAlignment="1">
      <alignment horizontal="center" vertical="center"/>
    </xf>
    <xf numFmtId="0" fontId="44" fillId="9" borderId="2" xfId="0" applyFont="1" applyFill="1" applyBorder="1" applyAlignment="1">
      <alignment vertical="center" wrapText="1"/>
    </xf>
    <xf numFmtId="164" fontId="37" fillId="9" borderId="2" xfId="0" applyNumberFormat="1" applyFont="1" applyFill="1" applyBorder="1" applyAlignment="1">
      <alignment horizontal="center" vertical="center" wrapText="1"/>
    </xf>
    <xf numFmtId="0" fontId="37" fillId="9" borderId="0" xfId="0" applyFont="1" applyFill="1" applyAlignment="1">
      <alignment vertical="center" wrapText="1"/>
    </xf>
    <xf numFmtId="0" fontId="37" fillId="9" borderId="2" xfId="0" applyFont="1" applyFill="1" applyBorder="1" applyAlignment="1">
      <alignment horizontal="left" vertical="top" wrapText="1"/>
    </xf>
    <xf numFmtId="0" fontId="37" fillId="9" borderId="2" xfId="0" applyFont="1" applyFill="1" applyBorder="1" applyAlignment="1">
      <alignment horizontal="justify" vertical="center"/>
    </xf>
    <xf numFmtId="0" fontId="44" fillId="9" borderId="2" xfId="0" applyFont="1" applyFill="1" applyBorder="1" applyAlignment="1">
      <alignment horizontal="center" vertical="center" wrapText="1"/>
    </xf>
    <xf numFmtId="0" fontId="16" fillId="9" borderId="2" xfId="0" applyFont="1" applyFill="1" applyBorder="1" applyAlignment="1">
      <alignment horizontal="right" vertical="center"/>
    </xf>
    <xf numFmtId="0" fontId="50" fillId="9" borderId="2" xfId="0" applyFont="1" applyFill="1" applyBorder="1" applyAlignment="1">
      <alignment vertical="center"/>
    </xf>
    <xf numFmtId="0" fontId="48" fillId="17" borderId="2" xfId="0" applyFont="1" applyFill="1" applyBorder="1" applyAlignment="1">
      <alignment vertical="center"/>
    </xf>
    <xf numFmtId="164" fontId="37" fillId="9" borderId="3" xfId="14" applyNumberFormat="1" applyFont="1" applyFill="1" applyBorder="1" applyAlignment="1">
      <alignment horizontal="center" vertical="center"/>
    </xf>
    <xf numFmtId="0" fontId="37" fillId="9" borderId="3" xfId="14" applyFont="1" applyFill="1" applyBorder="1" applyAlignment="1">
      <alignment vertical="center" wrapText="1"/>
    </xf>
    <xf numFmtId="0" fontId="37" fillId="9" borderId="3" xfId="14" applyFont="1" applyFill="1" applyBorder="1" applyAlignment="1">
      <alignment horizontal="center" vertical="center" wrapText="1"/>
    </xf>
    <xf numFmtId="0" fontId="37" fillId="9" borderId="3" xfId="14" applyFont="1" applyFill="1" applyBorder="1" applyAlignment="1">
      <alignment horizontal="center" vertical="center"/>
    </xf>
    <xf numFmtId="0" fontId="37" fillId="9" borderId="3" xfId="14" applyFont="1" applyFill="1" applyBorder="1" applyAlignment="1">
      <alignment horizontal="justify" vertical="center" wrapText="1"/>
    </xf>
    <xf numFmtId="164" fontId="37" fillId="0" borderId="2" xfId="0" applyNumberFormat="1" applyFont="1" applyBorder="1" applyAlignment="1">
      <alignment horizontal="center" vertical="center" wrapText="1"/>
    </xf>
    <xf numFmtId="0" fontId="37" fillId="0" borderId="2" xfId="0" applyFont="1" applyBorder="1" applyAlignment="1">
      <alignment horizontal="left" vertical="top" wrapText="1"/>
    </xf>
    <xf numFmtId="0" fontId="8" fillId="17" borderId="2" xfId="0" applyFont="1" applyFill="1" applyBorder="1" applyAlignment="1">
      <alignment vertical="center"/>
    </xf>
    <xf numFmtId="0" fontId="37" fillId="19" borderId="2" xfId="0" applyFont="1" applyFill="1" applyBorder="1" applyAlignment="1">
      <alignment horizontal="center" vertical="center"/>
    </xf>
    <xf numFmtId="0" fontId="37" fillId="19" borderId="2" xfId="0" applyFont="1" applyFill="1" applyBorder="1" applyAlignment="1">
      <alignment vertical="center" wrapText="1"/>
    </xf>
    <xf numFmtId="0" fontId="37" fillId="19" borderId="2" xfId="0" applyFont="1" applyFill="1" applyBorder="1" applyAlignment="1">
      <alignment horizontal="center" vertical="center" wrapText="1"/>
    </xf>
    <xf numFmtId="0" fontId="37" fillId="19" borderId="2" xfId="0" applyFont="1" applyFill="1" applyBorder="1" applyAlignment="1">
      <alignment horizontal="left" vertical="center" wrapText="1"/>
    </xf>
    <xf numFmtId="0" fontId="45" fillId="19" borderId="2" xfId="0" applyFont="1" applyFill="1" applyBorder="1" applyAlignment="1">
      <alignment horizontal="center" vertical="center"/>
    </xf>
    <xf numFmtId="0" fontId="45" fillId="19" borderId="2" xfId="0" applyFont="1" applyFill="1" applyBorder="1" applyAlignment="1">
      <alignment vertical="center" wrapText="1"/>
    </xf>
    <xf numFmtId="0" fontId="45" fillId="19" borderId="2" xfId="0" applyFont="1" applyFill="1" applyBorder="1" applyAlignment="1">
      <alignment horizontal="center" vertical="center" wrapText="1"/>
    </xf>
    <xf numFmtId="0" fontId="45" fillId="19" borderId="2" xfId="0" applyFont="1" applyFill="1" applyBorder="1" applyAlignment="1">
      <alignment horizontal="left" vertical="center" wrapText="1"/>
    </xf>
    <xf numFmtId="0" fontId="37" fillId="19" borderId="2" xfId="0" applyFont="1" applyFill="1" applyBorder="1" applyAlignment="1">
      <alignment vertical="center"/>
    </xf>
    <xf numFmtId="0" fontId="37" fillId="9" borderId="2" xfId="0" applyFont="1" applyFill="1" applyBorder="1" applyAlignment="1">
      <alignment vertical="top" wrapText="1"/>
    </xf>
    <xf numFmtId="0" fontId="37" fillId="9" borderId="2" xfId="0" applyFont="1" applyFill="1" applyBorder="1" applyAlignment="1">
      <alignment horizontal="right" vertical="center"/>
    </xf>
    <xf numFmtId="0" fontId="52" fillId="9" borderId="2" xfId="0" applyFont="1" applyFill="1" applyBorder="1" applyAlignment="1">
      <alignment horizontal="center" vertical="center"/>
    </xf>
    <xf numFmtId="0" fontId="52" fillId="9" borderId="2" xfId="0" applyFont="1" applyFill="1" applyBorder="1" applyAlignment="1">
      <alignment vertical="center" wrapText="1"/>
    </xf>
    <xf numFmtId="0" fontId="52" fillId="9" borderId="2" xfId="0" applyFont="1" applyFill="1" applyBorder="1" applyAlignment="1">
      <alignment horizontal="center" vertical="center" wrapText="1"/>
    </xf>
    <xf numFmtId="0" fontId="52" fillId="9" borderId="2" xfId="0" applyFont="1" applyFill="1" applyBorder="1" applyAlignment="1">
      <alignment horizontal="left" vertical="center" wrapText="1"/>
    </xf>
    <xf numFmtId="0" fontId="52" fillId="9" borderId="2" xfId="0" applyFont="1" applyFill="1" applyBorder="1" applyAlignment="1">
      <alignment horizontal="left" vertical="center"/>
    </xf>
    <xf numFmtId="0" fontId="52" fillId="0" borderId="2" xfId="0" applyFont="1" applyBorder="1" applyAlignment="1">
      <alignment horizontal="center" vertical="top"/>
    </xf>
    <xf numFmtId="0" fontId="52" fillId="0" borderId="2" xfId="0" applyFont="1" applyBorder="1" applyAlignment="1">
      <alignment vertical="top" wrapText="1"/>
    </xf>
    <xf numFmtId="0" fontId="52" fillId="0" borderId="2" xfId="0" applyFont="1" applyBorder="1" applyAlignment="1">
      <alignment horizontal="center" vertical="top" wrapText="1"/>
    </xf>
    <xf numFmtId="0" fontId="52" fillId="0" borderId="2" xfId="0" applyFont="1" applyBorder="1" applyAlignment="1">
      <alignment horizontal="left" wrapText="1"/>
    </xf>
    <xf numFmtId="0" fontId="52" fillId="0" borderId="2" xfId="0" applyFont="1" applyBorder="1" applyAlignment="1">
      <alignment horizontal="left" vertical="top" wrapText="1"/>
    </xf>
    <xf numFmtId="0" fontId="53" fillId="9" borderId="2" xfId="0" applyFont="1" applyFill="1" applyBorder="1" applyAlignment="1">
      <alignment horizontal="center" vertical="center"/>
    </xf>
    <xf numFmtId="0" fontId="52" fillId="9" borderId="2" xfId="0" applyFont="1" applyFill="1" applyBorder="1" applyAlignment="1">
      <alignment vertical="center"/>
    </xf>
    <xf numFmtId="0" fontId="54" fillId="9" borderId="2" xfId="0" applyFont="1" applyFill="1" applyBorder="1" applyAlignment="1">
      <alignment vertical="center"/>
    </xf>
    <xf numFmtId="0" fontId="54" fillId="9" borderId="2" xfId="0" applyFont="1" applyFill="1" applyBorder="1" applyAlignment="1">
      <alignment horizontal="center" vertical="center"/>
    </xf>
    <xf numFmtId="165" fontId="52" fillId="9" borderId="2" xfId="0" applyNumberFormat="1" applyFont="1" applyFill="1" applyBorder="1" applyAlignment="1">
      <alignment horizontal="center" vertical="center"/>
    </xf>
    <xf numFmtId="0" fontId="52" fillId="9" borderId="2" xfId="0" applyFont="1" applyFill="1" applyBorder="1" applyAlignment="1">
      <alignment horizontal="center"/>
    </xf>
    <xf numFmtId="0" fontId="53" fillId="9" borderId="2" xfId="0" applyFont="1" applyFill="1" applyBorder="1" applyAlignment="1">
      <alignment vertical="center"/>
    </xf>
    <xf numFmtId="0" fontId="57" fillId="9" borderId="2" xfId="0" applyFont="1" applyFill="1" applyBorder="1" applyAlignment="1">
      <alignment horizontal="left" vertical="center" wrapText="1"/>
    </xf>
    <xf numFmtId="0" fontId="52" fillId="0" borderId="2" xfId="0" applyFont="1" applyBorder="1" applyAlignment="1">
      <alignment wrapText="1"/>
    </xf>
    <xf numFmtId="0" fontId="52" fillId="0" borderId="2" xfId="0" applyFont="1" applyBorder="1" applyAlignment="1">
      <alignment vertical="center" wrapText="1"/>
    </xf>
    <xf numFmtId="0" fontId="53" fillId="0" borderId="2" xfId="0" applyFont="1" applyBorder="1" applyAlignment="1">
      <alignment horizontal="center" vertical="center"/>
    </xf>
    <xf numFmtId="0" fontId="52" fillId="0" borderId="2" xfId="0" applyFont="1" applyBorder="1" applyAlignment="1">
      <alignment vertical="center"/>
    </xf>
    <xf numFmtId="0" fontId="53" fillId="0" borderId="2" xfId="0" applyFont="1" applyBorder="1" applyAlignment="1">
      <alignment vertical="center"/>
    </xf>
    <xf numFmtId="0" fontId="36" fillId="0" borderId="0" xfId="0" applyFont="1"/>
    <xf numFmtId="0" fontId="52" fillId="9" borderId="2" xfId="0" applyFont="1" applyFill="1" applyBorder="1" applyAlignment="1">
      <alignment horizontal="left" vertical="top" wrapText="1"/>
    </xf>
    <xf numFmtId="165" fontId="52" fillId="9" borderId="3" xfId="14" applyNumberFormat="1" applyFont="1" applyFill="1" applyBorder="1" applyAlignment="1">
      <alignment horizontal="center" vertical="center"/>
    </xf>
    <xf numFmtId="0" fontId="52" fillId="0" borderId="2" xfId="0" applyFont="1" applyBorder="1" applyAlignment="1">
      <alignment horizontal="left" vertical="center" wrapText="1"/>
    </xf>
    <xf numFmtId="0" fontId="52" fillId="9" borderId="2" xfId="14" applyFont="1" applyFill="1" applyBorder="1" applyAlignment="1">
      <alignment horizontal="center" vertical="center" wrapText="1"/>
    </xf>
    <xf numFmtId="0" fontId="52" fillId="9" borderId="2" xfId="14" applyFont="1" applyFill="1" applyBorder="1" applyAlignment="1">
      <alignment horizontal="center" vertical="center"/>
    </xf>
    <xf numFmtId="0" fontId="52" fillId="9" borderId="2" xfId="0" applyFont="1" applyFill="1" applyBorder="1" applyAlignment="1">
      <alignment vertical="top" wrapText="1"/>
    </xf>
    <xf numFmtId="0" fontId="54" fillId="0" borderId="2" xfId="0" applyFont="1" applyBorder="1" applyAlignment="1">
      <alignment vertical="center"/>
    </xf>
    <xf numFmtId="0" fontId="52" fillId="0" borderId="2" xfId="0" applyFont="1" applyBorder="1" applyAlignment="1">
      <alignment horizontal="center" vertical="center"/>
    </xf>
    <xf numFmtId="0" fontId="52" fillId="0" borderId="2" xfId="0" applyFont="1" applyBorder="1" applyAlignment="1">
      <alignment horizontal="center" vertical="center" wrapText="1"/>
    </xf>
    <xf numFmtId="166" fontId="52" fillId="0" borderId="2" xfId="0" applyNumberFormat="1" applyFont="1" applyBorder="1" applyAlignment="1">
      <alignment vertical="center" wrapText="1"/>
    </xf>
    <xf numFmtId="0" fontId="52" fillId="0" borderId="0" xfId="0" applyFont="1" applyAlignment="1">
      <alignment vertical="center" wrapText="1"/>
    </xf>
    <xf numFmtId="165" fontId="52" fillId="0" borderId="2" xfId="0" applyNumberFormat="1" applyFont="1" applyBorder="1" applyAlignment="1">
      <alignment horizontal="center" vertical="center"/>
    </xf>
    <xf numFmtId="0" fontId="59" fillId="0" borderId="2" xfId="0" applyFont="1" applyBorder="1" applyAlignment="1">
      <alignment vertical="center"/>
    </xf>
    <xf numFmtId="0" fontId="59" fillId="0" borderId="2" xfId="0" applyFont="1" applyBorder="1" applyAlignment="1">
      <alignment horizontal="center" vertical="center"/>
    </xf>
    <xf numFmtId="0" fontId="58" fillId="0" borderId="2" xfId="0" applyFont="1" applyBorder="1" applyAlignment="1">
      <alignment vertical="center"/>
    </xf>
    <xf numFmtId="49" fontId="58" fillId="0" borderId="2" xfId="0" applyNumberFormat="1" applyFont="1" applyBorder="1" applyAlignment="1">
      <alignment horizontal="center" vertical="center"/>
    </xf>
    <xf numFmtId="0" fontId="58" fillId="0" borderId="2" xfId="0" applyFont="1" applyBorder="1" applyAlignment="1">
      <alignment horizontal="left" vertical="center" wrapText="1"/>
    </xf>
    <xf numFmtId="49" fontId="59" fillId="0" borderId="2" xfId="0" applyNumberFormat="1" applyFont="1" applyBorder="1" applyAlignment="1">
      <alignment horizontal="center" vertical="center"/>
    </xf>
    <xf numFmtId="0" fontId="59" fillId="0" borderId="2" xfId="0" applyFont="1" applyBorder="1" applyAlignment="1">
      <alignment horizontal="left" vertical="center" wrapText="1"/>
    </xf>
    <xf numFmtId="0" fontId="59" fillId="0" borderId="2" xfId="0" applyFont="1" applyBorder="1" applyAlignment="1">
      <alignment horizontal="center" vertical="center" wrapText="1"/>
    </xf>
    <xf numFmtId="0" fontId="59" fillId="0" borderId="2" xfId="0" applyFont="1" applyBorder="1" applyAlignment="1">
      <alignment vertical="center" wrapText="1"/>
    </xf>
    <xf numFmtId="2" fontId="59" fillId="0" borderId="2" xfId="0" applyNumberFormat="1" applyFont="1" applyBorder="1" applyAlignment="1">
      <alignment vertical="center"/>
    </xf>
    <xf numFmtId="0" fontId="59" fillId="0" borderId="2" xfId="0" applyFont="1" applyBorder="1" applyAlignment="1">
      <alignment horizontal="center"/>
    </xf>
    <xf numFmtId="0" fontId="59" fillId="0" borderId="0" xfId="0" applyFont="1" applyAlignment="1">
      <alignment vertical="center"/>
    </xf>
    <xf numFmtId="0" fontId="59" fillId="0" borderId="0" xfId="0" applyFont="1" applyAlignment="1">
      <alignment vertical="center" wrapText="1"/>
    </xf>
    <xf numFmtId="0" fontId="58" fillId="0" borderId="2" xfId="0" applyFont="1" applyBorder="1" applyAlignment="1">
      <alignment horizontal="center" vertical="center"/>
    </xf>
    <xf numFmtId="49" fontId="52" fillId="0" borderId="2" xfId="0" applyNumberFormat="1" applyFont="1" applyBorder="1" applyAlignment="1">
      <alignment horizontal="center" vertical="center"/>
    </xf>
    <xf numFmtId="0" fontId="52" fillId="0" borderId="2" xfId="0" applyFont="1" applyBorder="1" applyAlignment="1">
      <alignment vertical="top"/>
    </xf>
    <xf numFmtId="0" fontId="54" fillId="0" borderId="2" xfId="0" applyFont="1" applyBorder="1" applyAlignment="1">
      <alignment wrapText="1"/>
    </xf>
    <xf numFmtId="0" fontId="52" fillId="0" borderId="2" xfId="0" applyFont="1" applyBorder="1" applyAlignment="1">
      <alignment horizontal="center"/>
    </xf>
    <xf numFmtId="0" fontId="53" fillId="9" borderId="2" xfId="14" applyFont="1" applyFill="1" applyBorder="1" applyAlignment="1">
      <alignment horizontal="center" vertical="center"/>
    </xf>
    <xf numFmtId="0" fontId="53" fillId="9" borderId="2" xfId="14" applyFont="1" applyFill="1" applyBorder="1" applyAlignment="1">
      <alignment vertical="center" wrapText="1"/>
    </xf>
    <xf numFmtId="0" fontId="53" fillId="9" borderId="2" xfId="14" applyFont="1" applyFill="1" applyBorder="1" applyAlignment="1">
      <alignment horizontal="center" vertical="center" wrapText="1"/>
    </xf>
    <xf numFmtId="0" fontId="52" fillId="9" borderId="2" xfId="14" applyFont="1" applyFill="1" applyBorder="1" applyAlignment="1">
      <alignment horizontal="justify" vertical="top" wrapText="1"/>
    </xf>
    <xf numFmtId="0" fontId="57" fillId="9" borderId="2" xfId="14" applyFont="1" applyFill="1" applyBorder="1" applyAlignment="1">
      <alignment vertical="top" wrapText="1"/>
    </xf>
    <xf numFmtId="0" fontId="52" fillId="9" borderId="2" xfId="14" applyFont="1" applyFill="1" applyBorder="1" applyAlignment="1">
      <alignment vertical="center" wrapText="1"/>
    </xf>
    <xf numFmtId="0" fontId="52" fillId="19" borderId="2" xfId="0" applyFont="1" applyFill="1" applyBorder="1" applyAlignment="1">
      <alignment horizontal="left" vertical="center" wrapText="1"/>
    </xf>
    <xf numFmtId="0" fontId="52" fillId="0" borderId="0" xfId="0" applyFont="1" applyAlignment="1">
      <alignment wrapText="1"/>
    </xf>
    <xf numFmtId="0" fontId="0" fillId="0" borderId="0" xfId="0" applyAlignment="1">
      <alignment wrapText="1"/>
    </xf>
    <xf numFmtId="0" fontId="16" fillId="9" borderId="0" xfId="0" applyFont="1" applyFill="1" applyAlignment="1">
      <alignment horizontal="center"/>
    </xf>
    <xf numFmtId="0" fontId="45" fillId="9" borderId="2" xfId="0" applyFont="1" applyFill="1" applyBorder="1" applyAlignment="1">
      <alignment vertical="center" wrapText="1"/>
    </xf>
    <xf numFmtId="0" fontId="45" fillId="9" borderId="2" xfId="0" applyFont="1" applyFill="1" applyBorder="1" applyAlignment="1">
      <alignment horizontal="center" vertical="center"/>
    </xf>
    <xf numFmtId="0" fontId="45" fillId="17" borderId="2" xfId="0" applyFont="1" applyFill="1" applyBorder="1" applyAlignment="1">
      <alignment horizontal="center" vertical="center"/>
    </xf>
    <xf numFmtId="164" fontId="45" fillId="9" borderId="2" xfId="0" applyNumberFormat="1" applyFont="1" applyFill="1" applyBorder="1" applyAlignment="1">
      <alignment horizontal="center" vertical="center"/>
    </xf>
    <xf numFmtId="0" fontId="45" fillId="9" borderId="2" xfId="0" applyFont="1" applyFill="1" applyBorder="1" applyAlignment="1">
      <alignment horizontal="left" vertical="center"/>
    </xf>
    <xf numFmtId="0" fontId="37" fillId="9" borderId="2" xfId="0" applyFont="1" applyFill="1" applyBorder="1" applyAlignment="1">
      <alignment vertical="center" wrapText="1"/>
    </xf>
    <xf numFmtId="0" fontId="53" fillId="9" borderId="2" xfId="0" applyFont="1" applyFill="1" applyBorder="1" applyAlignment="1">
      <alignment vertical="center" wrapText="1"/>
    </xf>
    <xf numFmtId="0" fontId="53" fillId="9" borderId="2" xfId="0" applyFont="1" applyFill="1" applyBorder="1" applyAlignment="1">
      <alignment horizontal="center" vertical="center"/>
    </xf>
    <xf numFmtId="0" fontId="52" fillId="9" borderId="2" xfId="0" applyFont="1" applyFill="1" applyBorder="1" applyAlignment="1">
      <alignment vertical="center" wrapText="1"/>
    </xf>
    <xf numFmtId="0" fontId="52" fillId="0" borderId="2" xfId="0" applyFont="1" applyBorder="1" applyAlignment="1">
      <alignment horizontal="left" vertical="center" wrapText="1"/>
    </xf>
    <xf numFmtId="0" fontId="53" fillId="9" borderId="2" xfId="0" applyFont="1" applyFill="1" applyBorder="1" applyAlignment="1">
      <alignment horizontal="left" vertical="center" wrapText="1"/>
    </xf>
    <xf numFmtId="0" fontId="52" fillId="0" borderId="2" xfId="0" applyFont="1" applyBorder="1" applyAlignment="1">
      <alignment vertical="center" wrapText="1"/>
    </xf>
    <xf numFmtId="166" fontId="52" fillId="0" borderId="2" xfId="0" applyNumberFormat="1" applyFont="1" applyBorder="1" applyAlignment="1">
      <alignment horizontal="left" vertical="center" wrapText="1"/>
    </xf>
    <xf numFmtId="0" fontId="58" fillId="0" borderId="2" xfId="0" applyFont="1" applyBorder="1" applyAlignment="1">
      <alignment horizontal="left" vertical="center"/>
    </xf>
    <xf numFmtId="0" fontId="58" fillId="0" borderId="2" xfId="0" applyFont="1" applyBorder="1" applyAlignment="1">
      <alignment horizontal="left" vertical="center" wrapText="1"/>
    </xf>
    <xf numFmtId="0" fontId="53" fillId="0" borderId="2" xfId="0" applyFont="1" applyBorder="1" applyAlignment="1">
      <alignment horizontal="center" vertical="center"/>
    </xf>
    <xf numFmtId="0" fontId="53" fillId="0" borderId="2" xfId="0" applyFont="1" applyBorder="1" applyAlignment="1">
      <alignment horizontal="left" vertical="center"/>
    </xf>
    <xf numFmtId="0" fontId="53" fillId="0" borderId="2" xfId="0" applyFont="1" applyBorder="1" applyAlignment="1">
      <alignment vertical="center" wrapText="1"/>
    </xf>
    <xf numFmtId="0" fontId="53" fillId="0" borderId="2" xfId="0" applyFont="1" applyBorder="1" applyAlignment="1">
      <alignment horizontal="left" vertical="center" wrapText="1"/>
    </xf>
    <xf numFmtId="0" fontId="53" fillId="0" borderId="2" xfId="0" applyFont="1" applyBorder="1" applyAlignment="1">
      <alignment horizontal="center"/>
    </xf>
    <xf numFmtId="0" fontId="45" fillId="0" borderId="2" xfId="0" applyFont="1" applyBorder="1" applyAlignment="1">
      <alignment horizontal="center" vertical="center"/>
    </xf>
  </cellXfs>
  <cellStyles count="19">
    <cellStyle name="Accent 1 17" xfId="1" xr:uid="{00000000-0005-0000-0000-000006000000}"/>
    <cellStyle name="Accent 16" xfId="2" xr:uid="{00000000-0005-0000-0000-000007000000}"/>
    <cellStyle name="Accent 2 18" xfId="3" xr:uid="{00000000-0005-0000-0000-000008000000}"/>
    <cellStyle name="Accent 3 19" xfId="4" xr:uid="{00000000-0005-0000-0000-000009000000}"/>
    <cellStyle name="Bad 13" xfId="5" xr:uid="{00000000-0005-0000-0000-00000A000000}"/>
    <cellStyle name="Error 15" xfId="6" xr:uid="{00000000-0005-0000-0000-00000B000000}"/>
    <cellStyle name="Footnote 8" xfId="7" xr:uid="{00000000-0005-0000-0000-00000C000000}"/>
    <cellStyle name="Good 11" xfId="8" xr:uid="{00000000-0005-0000-0000-00000D000000}"/>
    <cellStyle name="Heading 1 4" xfId="9" xr:uid="{00000000-0005-0000-0000-00000E000000}"/>
    <cellStyle name="Heading 2 5" xfId="10" xr:uid="{00000000-0005-0000-0000-00000F000000}"/>
    <cellStyle name="Heading 3" xfId="11" xr:uid="{00000000-0005-0000-0000-000010000000}"/>
    <cellStyle name="Hyperlink 9" xfId="12" xr:uid="{00000000-0005-0000-0000-000011000000}"/>
    <cellStyle name="Įprastas" xfId="0" builtinId="0"/>
    <cellStyle name="Neutral 12" xfId="13" xr:uid="{00000000-0005-0000-0000-000012000000}"/>
    <cellStyle name="Normal 2" xfId="14" xr:uid="{00000000-0005-0000-0000-000013000000}"/>
    <cellStyle name="Note 7" xfId="15" xr:uid="{00000000-0005-0000-0000-000014000000}"/>
    <cellStyle name="Status 10" xfId="16" xr:uid="{00000000-0005-0000-0000-000015000000}"/>
    <cellStyle name="Text 6" xfId="17" xr:uid="{00000000-0005-0000-0000-000016000000}"/>
    <cellStyle name="Warning 14" xfId="18" xr:uid="{00000000-0005-0000-0000-000017000000}"/>
  </cellStyles>
  <dxfs count="0"/>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A933"/>
      <rgbColor rgb="FFC0C0C0"/>
      <rgbColor rgb="FF808080"/>
      <rgbColor rgb="FF729FCF"/>
      <rgbColor rgb="FF993366"/>
      <rgbColor rgb="FFFFFFCC"/>
      <rgbColor rgb="FFEEEEEE"/>
      <rgbColor rgb="FF5B277D"/>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99"/>
      <rgbColor rgb="FFFF99FF"/>
      <rgbColor rgb="FFFFCCCC"/>
      <rgbColor rgb="FF3366FF"/>
      <rgbColor rgb="FF33CCCC"/>
      <rgbColor rgb="FF99FF66"/>
      <rgbColor rgb="FFFFCC00"/>
      <rgbColor rgb="FFFF9900"/>
      <rgbColor rgb="FFFF6600"/>
      <rgbColor rgb="FF666699"/>
      <rgbColor rgb="FF969696"/>
      <rgbColor rgb="FF003366"/>
      <rgbColor rgb="FF069A2E"/>
      <rgbColor rgb="FF003300"/>
      <rgbColor rgb="FF333300"/>
      <rgbColor rgb="FFCE181E"/>
      <rgbColor rgb="FF993366"/>
      <rgbColor rgb="FF55308D"/>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51"/>
  <sheetViews>
    <sheetView tabSelected="1" topLeftCell="A236" zoomScale="110" zoomScaleNormal="110" workbookViewId="0">
      <selection activeCell="E236" sqref="E236"/>
    </sheetView>
  </sheetViews>
  <sheetFormatPr defaultRowHeight="15" x14ac:dyDescent="0.25"/>
  <cols>
    <col min="1" max="1" width="6.28515625" style="1" customWidth="1"/>
    <col min="2" max="2" width="31.85546875" style="2" customWidth="1"/>
    <col min="3" max="3" width="6.42578125" style="3" customWidth="1"/>
    <col min="4" max="4" width="12.140625" style="4" customWidth="1"/>
    <col min="5" max="5" width="36.5703125" style="5" customWidth="1"/>
    <col min="6" max="6" width="12.140625" customWidth="1"/>
    <col min="7" max="7" width="11.42578125" customWidth="1"/>
    <col min="8" max="8" width="10" customWidth="1"/>
    <col min="9" max="9" width="10.28515625" customWidth="1"/>
    <col min="10" max="10" width="7.5703125" customWidth="1"/>
    <col min="11" max="11" width="10" customWidth="1"/>
    <col min="12" max="12" width="12.140625" customWidth="1"/>
    <col min="13" max="1025" width="8.140625" customWidth="1"/>
  </cols>
  <sheetData>
    <row r="1" spans="1:1024" s="6" customFormat="1" ht="15.75" x14ac:dyDescent="0.25">
      <c r="A1" s="150"/>
      <c r="B1" s="151"/>
      <c r="C1" s="152"/>
      <c r="D1" s="150"/>
      <c r="E1" s="153"/>
      <c r="F1" s="154"/>
      <c r="G1" s="154"/>
      <c r="H1" s="154"/>
      <c r="I1" s="154"/>
      <c r="J1" s="154" t="s">
        <v>0</v>
      </c>
      <c r="K1" s="154"/>
      <c r="L1" s="154"/>
      <c r="AMJ1"/>
    </row>
    <row r="2" spans="1:1024" s="6" customFormat="1" ht="15.75" x14ac:dyDescent="0.25">
      <c r="A2" s="150"/>
      <c r="B2" s="151"/>
      <c r="C2" s="152"/>
      <c r="D2" s="150"/>
      <c r="E2" s="153"/>
      <c r="F2" s="154"/>
      <c r="G2" s="154"/>
      <c r="H2" s="154"/>
      <c r="I2" s="154"/>
      <c r="J2" s="154" t="s">
        <v>1</v>
      </c>
      <c r="K2" s="154"/>
      <c r="L2" s="154"/>
      <c r="AMJ2"/>
    </row>
    <row r="3" spans="1:1024" s="7" customFormat="1" ht="15.75" x14ac:dyDescent="0.25">
      <c r="A3" s="150"/>
      <c r="B3" s="151"/>
      <c r="C3" s="152"/>
      <c r="D3" s="150"/>
      <c r="E3" s="153"/>
      <c r="F3" s="154"/>
      <c r="G3" s="154"/>
      <c r="H3" s="154"/>
      <c r="I3" s="155"/>
      <c r="J3" s="155"/>
      <c r="K3" s="155"/>
      <c r="L3" s="155"/>
      <c r="AMJ3"/>
    </row>
    <row r="4" spans="1:1024" ht="15.75" x14ac:dyDescent="0.25">
      <c r="A4" s="252" t="s">
        <v>2</v>
      </c>
      <c r="B4" s="252"/>
      <c r="C4" s="252"/>
      <c r="D4" s="252"/>
      <c r="E4" s="252"/>
      <c r="F4" s="252"/>
      <c r="G4" s="252"/>
      <c r="H4" s="252"/>
      <c r="I4" s="252"/>
      <c r="J4" s="252"/>
      <c r="K4" s="252"/>
      <c r="L4" s="252"/>
    </row>
    <row r="5" spans="1:1024" ht="15.75" x14ac:dyDescent="0.25">
      <c r="A5" s="150"/>
      <c r="B5" s="59"/>
      <c r="C5" s="150"/>
      <c r="D5" s="150"/>
      <c r="E5" s="156"/>
      <c r="F5" s="59"/>
      <c r="G5" s="59"/>
      <c r="H5" s="59"/>
      <c r="I5" s="59"/>
      <c r="J5" s="59"/>
      <c r="K5" s="59"/>
      <c r="L5" s="59"/>
    </row>
    <row r="6" spans="1:1024" ht="15.75" x14ac:dyDescent="0.25">
      <c r="A6" s="252" t="s">
        <v>3</v>
      </c>
      <c r="B6" s="252"/>
      <c r="C6" s="252"/>
      <c r="D6" s="252"/>
      <c r="E6" s="252"/>
      <c r="F6" s="252"/>
      <c r="G6" s="252"/>
      <c r="H6" s="252"/>
      <c r="I6" s="252"/>
      <c r="J6" s="252"/>
      <c r="K6" s="252"/>
      <c r="L6" s="252"/>
    </row>
    <row r="7" spans="1:1024" s="8" customFormat="1" ht="207" customHeight="1" x14ac:dyDescent="0.25">
      <c r="A7" s="157" t="s">
        <v>4</v>
      </c>
      <c r="B7" s="157" t="s">
        <v>5</v>
      </c>
      <c r="C7" s="157" t="s">
        <v>6</v>
      </c>
      <c r="D7" s="157" t="s">
        <v>7</v>
      </c>
      <c r="E7" s="157" t="s">
        <v>8</v>
      </c>
      <c r="F7" s="77" t="s">
        <v>9</v>
      </c>
      <c r="G7" s="157" t="s">
        <v>10</v>
      </c>
      <c r="H7" s="157" t="s">
        <v>11</v>
      </c>
      <c r="I7" s="157" t="s">
        <v>12</v>
      </c>
      <c r="J7" s="157" t="s">
        <v>13</v>
      </c>
      <c r="K7" s="157" t="s">
        <v>14</v>
      </c>
      <c r="L7" s="157" t="s">
        <v>15</v>
      </c>
      <c r="AMJ7"/>
    </row>
    <row r="8" spans="1:1024" s="9" customFormat="1" ht="15.75" x14ac:dyDescent="0.25">
      <c r="A8" s="158">
        <v>1</v>
      </c>
      <c r="B8" s="159">
        <v>2</v>
      </c>
      <c r="C8" s="159">
        <v>3</v>
      </c>
      <c r="D8" s="158">
        <v>4</v>
      </c>
      <c r="E8" s="159">
        <v>5</v>
      </c>
      <c r="F8" s="158">
        <v>6</v>
      </c>
      <c r="G8" s="158">
        <v>7</v>
      </c>
      <c r="H8" s="158">
        <v>7</v>
      </c>
      <c r="I8" s="158">
        <v>9</v>
      </c>
      <c r="J8" s="158">
        <v>10</v>
      </c>
      <c r="K8" s="158">
        <v>11</v>
      </c>
      <c r="L8" s="158">
        <v>12</v>
      </c>
      <c r="AMJ8"/>
    </row>
    <row r="9" spans="1:1024" s="10" customFormat="1" ht="15" customHeight="1" x14ac:dyDescent="0.25">
      <c r="A9" s="128" t="s">
        <v>16</v>
      </c>
      <c r="B9" s="253" t="s">
        <v>17</v>
      </c>
      <c r="C9" s="253"/>
      <c r="D9" s="253"/>
      <c r="E9" s="253"/>
      <c r="F9" s="253"/>
      <c r="G9" s="253"/>
      <c r="H9" s="253"/>
      <c r="I9" s="253"/>
      <c r="J9" s="253"/>
      <c r="K9" s="253"/>
      <c r="L9" s="253"/>
      <c r="AMJ9"/>
    </row>
    <row r="10" spans="1:1024" ht="63" x14ac:dyDescent="0.25">
      <c r="A10" s="160" t="s">
        <v>18</v>
      </c>
      <c r="B10" s="129" t="s">
        <v>19</v>
      </c>
      <c r="C10" s="131" t="s">
        <v>20</v>
      </c>
      <c r="D10" s="130">
        <v>120</v>
      </c>
      <c r="E10" s="132" t="s">
        <v>21</v>
      </c>
      <c r="F10" s="130" t="s">
        <v>22</v>
      </c>
      <c r="G10" s="133"/>
      <c r="H10" s="133"/>
      <c r="I10" s="133" t="s">
        <v>22</v>
      </c>
      <c r="J10" s="133" t="s">
        <v>22</v>
      </c>
      <c r="K10" s="133" t="s">
        <v>22</v>
      </c>
      <c r="L10" s="133"/>
    </row>
    <row r="11" spans="1:1024" ht="165.75" customHeight="1" x14ac:dyDescent="0.25">
      <c r="A11" s="130" t="s">
        <v>23</v>
      </c>
      <c r="B11" s="129" t="s">
        <v>24</v>
      </c>
      <c r="C11" s="131" t="s">
        <v>25</v>
      </c>
      <c r="D11" s="130">
        <v>100</v>
      </c>
      <c r="E11" s="132" t="s">
        <v>26</v>
      </c>
      <c r="F11" s="81" t="s">
        <v>22</v>
      </c>
      <c r="G11" s="80"/>
      <c r="H11" s="80"/>
      <c r="I11" s="87" t="s">
        <v>22</v>
      </c>
      <c r="J11" s="87" t="s">
        <v>22</v>
      </c>
      <c r="K11" s="87" t="s">
        <v>22</v>
      </c>
      <c r="L11" s="161"/>
    </row>
    <row r="12" spans="1:1024" s="11" customFormat="1" ht="153.75" customHeight="1" x14ac:dyDescent="0.25">
      <c r="A12" s="130" t="s">
        <v>450</v>
      </c>
      <c r="B12" s="129" t="s">
        <v>29</v>
      </c>
      <c r="C12" s="131" t="s">
        <v>30</v>
      </c>
      <c r="D12" s="130">
        <v>25</v>
      </c>
      <c r="E12" s="132" t="s">
        <v>31</v>
      </c>
      <c r="F12" s="68"/>
      <c r="G12" s="70"/>
      <c r="H12" s="70"/>
      <c r="I12" s="70"/>
      <c r="J12" s="70"/>
      <c r="K12" s="70"/>
      <c r="L12" s="70"/>
      <c r="AMJ12"/>
    </row>
    <row r="13" spans="1:1024" ht="78.75" x14ac:dyDescent="0.25">
      <c r="A13" s="130" t="s">
        <v>28</v>
      </c>
      <c r="B13" s="129" t="s">
        <v>33</v>
      </c>
      <c r="C13" s="131" t="s">
        <v>34</v>
      </c>
      <c r="D13" s="130">
        <v>34</v>
      </c>
      <c r="E13" s="132" t="s">
        <v>35</v>
      </c>
      <c r="F13" s="81"/>
      <c r="G13" s="80"/>
      <c r="H13" s="80"/>
      <c r="I13" s="87"/>
      <c r="J13" s="87"/>
      <c r="K13" s="87"/>
      <c r="L13" s="87"/>
    </row>
    <row r="14" spans="1:1024" s="12" customFormat="1" ht="74.25" customHeight="1" x14ac:dyDescent="0.25">
      <c r="A14" s="162" t="s">
        <v>32</v>
      </c>
      <c r="B14" s="129" t="s">
        <v>33</v>
      </c>
      <c r="C14" s="131" t="s">
        <v>36</v>
      </c>
      <c r="D14" s="131">
        <v>40</v>
      </c>
      <c r="E14" s="132" t="s">
        <v>413</v>
      </c>
      <c r="F14" s="86"/>
      <c r="G14" s="85"/>
      <c r="H14" s="85"/>
      <c r="I14" s="161"/>
      <c r="J14" s="161"/>
      <c r="K14" s="161"/>
      <c r="L14" s="161"/>
      <c r="AMJ14"/>
    </row>
    <row r="15" spans="1:1024" s="12" customFormat="1" ht="137.25" customHeight="1" x14ac:dyDescent="0.25">
      <c r="A15" s="131" t="s">
        <v>451</v>
      </c>
      <c r="B15" s="163" t="s">
        <v>39</v>
      </c>
      <c r="C15" s="131" t="s">
        <v>40</v>
      </c>
      <c r="D15" s="131">
        <v>40</v>
      </c>
      <c r="E15" s="164" t="s">
        <v>414</v>
      </c>
      <c r="F15" s="86"/>
      <c r="G15" s="85"/>
      <c r="H15" s="85"/>
      <c r="I15" s="161"/>
      <c r="J15" s="161"/>
      <c r="K15" s="161"/>
      <c r="L15" s="161"/>
      <c r="AMJ15"/>
    </row>
    <row r="16" spans="1:1024" s="12" customFormat="1" ht="56.25" customHeight="1" x14ac:dyDescent="0.25">
      <c r="A16" s="131" t="s">
        <v>452</v>
      </c>
      <c r="B16" s="129" t="s">
        <v>41</v>
      </c>
      <c r="C16" s="131" t="s">
        <v>36</v>
      </c>
      <c r="D16" s="131">
        <v>10</v>
      </c>
      <c r="E16" s="165" t="s">
        <v>415</v>
      </c>
      <c r="F16" s="166"/>
      <c r="G16" s="85"/>
      <c r="H16" s="85"/>
      <c r="I16" s="161"/>
      <c r="J16" s="161"/>
      <c r="K16" s="161"/>
      <c r="L16" s="161"/>
      <c r="AMJ16"/>
    </row>
    <row r="17" spans="1:1024" s="10" customFormat="1" ht="71.25" customHeight="1" x14ac:dyDescent="0.25">
      <c r="A17" s="130" t="s">
        <v>37</v>
      </c>
      <c r="B17" s="129" t="s">
        <v>42</v>
      </c>
      <c r="C17" s="131" t="s">
        <v>43</v>
      </c>
      <c r="D17" s="130">
        <v>12</v>
      </c>
      <c r="E17" s="132" t="s">
        <v>44</v>
      </c>
      <c r="F17" s="79"/>
      <c r="G17" s="80"/>
      <c r="H17" s="80"/>
      <c r="I17" s="82"/>
      <c r="J17" s="82"/>
      <c r="K17" s="82"/>
      <c r="L17" s="82"/>
      <c r="AMJ17"/>
    </row>
    <row r="18" spans="1:1024" ht="47.25" x14ac:dyDescent="0.25">
      <c r="A18" s="130" t="s">
        <v>38</v>
      </c>
      <c r="B18" s="129" t="s">
        <v>45</v>
      </c>
      <c r="C18" s="131" t="s">
        <v>34</v>
      </c>
      <c r="D18" s="130">
        <v>70</v>
      </c>
      <c r="E18" s="132" t="s">
        <v>46</v>
      </c>
      <c r="F18" s="81"/>
      <c r="G18" s="80"/>
      <c r="H18" s="80"/>
      <c r="I18" s="82"/>
      <c r="J18" s="82"/>
      <c r="K18" s="82"/>
      <c r="L18" s="82"/>
    </row>
    <row r="19" spans="1:1024" s="14" customFormat="1" ht="15.75" x14ac:dyDescent="0.25">
      <c r="A19" s="254" t="s">
        <v>454</v>
      </c>
      <c r="B19" s="254"/>
      <c r="C19" s="254"/>
      <c r="D19" s="254"/>
      <c r="E19" s="254"/>
      <c r="F19" s="254"/>
      <c r="G19" s="254"/>
      <c r="H19" s="80"/>
      <c r="I19" s="80"/>
      <c r="J19" s="80"/>
      <c r="K19" s="80"/>
      <c r="L19" s="80"/>
    </row>
    <row r="20" spans="1:1024" s="16" customFormat="1" ht="230.25" customHeight="1" x14ac:dyDescent="0.25">
      <c r="A20" s="130" t="s">
        <v>47</v>
      </c>
      <c r="B20" s="142" t="s">
        <v>48</v>
      </c>
      <c r="C20" s="63" t="s">
        <v>49</v>
      </c>
      <c r="D20" s="63">
        <v>16</v>
      </c>
      <c r="E20" s="132" t="s">
        <v>50</v>
      </c>
      <c r="F20" s="58"/>
      <c r="G20" s="96"/>
      <c r="H20" s="96"/>
      <c r="I20" s="167"/>
      <c r="J20" s="167"/>
      <c r="K20" s="167"/>
      <c r="L20" s="82"/>
      <c r="AMJ20"/>
    </row>
    <row r="21" spans="1:1024" s="17" customFormat="1" ht="31.5" x14ac:dyDescent="0.25">
      <c r="A21" s="130" t="s">
        <v>51</v>
      </c>
      <c r="B21" s="142" t="s">
        <v>52</v>
      </c>
      <c r="C21" s="63" t="s">
        <v>36</v>
      </c>
      <c r="D21" s="63">
        <v>6</v>
      </c>
      <c r="E21" s="132" t="s">
        <v>53</v>
      </c>
      <c r="F21" s="96"/>
      <c r="G21" s="96"/>
      <c r="H21" s="96"/>
      <c r="I21" s="96"/>
      <c r="J21" s="96"/>
      <c r="K21" s="96"/>
      <c r="L21" s="80"/>
      <c r="AMJ21" s="14"/>
    </row>
    <row r="22" spans="1:1024" s="17" customFormat="1" ht="47.25" x14ac:dyDescent="0.25">
      <c r="A22" s="130" t="s">
        <v>54</v>
      </c>
      <c r="B22" s="142" t="s">
        <v>55</v>
      </c>
      <c r="C22" s="63" t="s">
        <v>36</v>
      </c>
      <c r="D22" s="63">
        <v>20</v>
      </c>
      <c r="E22" s="132" t="s">
        <v>56</v>
      </c>
      <c r="F22" s="96"/>
      <c r="G22" s="96"/>
      <c r="H22" s="96"/>
      <c r="I22" s="96"/>
      <c r="J22" s="96"/>
      <c r="K22" s="96"/>
      <c r="L22" s="80"/>
      <c r="AMJ22" s="14"/>
    </row>
    <row r="23" spans="1:1024" s="17" customFormat="1" ht="35.25" customHeight="1" x14ac:dyDescent="0.25">
      <c r="A23" s="130" t="s">
        <v>57</v>
      </c>
      <c r="B23" s="142" t="s">
        <v>58</v>
      </c>
      <c r="C23" s="63" t="s">
        <v>36</v>
      </c>
      <c r="D23" s="63">
        <v>10</v>
      </c>
      <c r="E23" s="132" t="s">
        <v>59</v>
      </c>
      <c r="F23" s="96"/>
      <c r="G23" s="96"/>
      <c r="H23" s="96"/>
      <c r="I23" s="96"/>
      <c r="J23" s="96"/>
      <c r="K23" s="96"/>
      <c r="L23" s="80"/>
      <c r="AMJ23" s="14"/>
    </row>
    <row r="24" spans="1:1024" s="18" customFormat="1" ht="138.75" customHeight="1" x14ac:dyDescent="0.25">
      <c r="A24" s="128" t="s">
        <v>60</v>
      </c>
      <c r="B24" s="129" t="s">
        <v>61</v>
      </c>
      <c r="C24" s="131" t="s">
        <v>27</v>
      </c>
      <c r="D24" s="131">
        <v>2</v>
      </c>
      <c r="E24" s="132" t="s">
        <v>62</v>
      </c>
      <c r="F24" s="88"/>
      <c r="G24" s="88"/>
      <c r="H24" s="88"/>
      <c r="I24" s="168"/>
      <c r="J24" s="168"/>
      <c r="K24" s="168"/>
      <c r="L24" s="168"/>
      <c r="AMJ24"/>
    </row>
    <row r="25" spans="1:1024" s="19" customFormat="1" ht="15" customHeight="1" x14ac:dyDescent="0.25">
      <c r="A25" s="128" t="s">
        <v>468</v>
      </c>
      <c r="B25" s="253" t="s">
        <v>63</v>
      </c>
      <c r="C25" s="253"/>
      <c r="D25" s="253"/>
      <c r="E25" s="253"/>
      <c r="F25" s="253"/>
      <c r="G25" s="253"/>
      <c r="H25" s="253"/>
      <c r="I25" s="253"/>
      <c r="J25" s="253"/>
      <c r="K25" s="253"/>
      <c r="L25" s="253"/>
      <c r="AMJ25" s="14"/>
    </row>
    <row r="26" spans="1:1024" s="7" customFormat="1" ht="168" customHeight="1" x14ac:dyDescent="0.25">
      <c r="A26" s="160" t="s">
        <v>64</v>
      </c>
      <c r="B26" s="129" t="s">
        <v>65</v>
      </c>
      <c r="C26" s="131" t="s">
        <v>34</v>
      </c>
      <c r="D26" s="130">
        <v>760</v>
      </c>
      <c r="E26" s="132" t="s">
        <v>66</v>
      </c>
      <c r="F26" s="130" t="s">
        <v>22</v>
      </c>
      <c r="G26" s="133"/>
      <c r="H26" s="133"/>
      <c r="I26" s="133" t="s">
        <v>22</v>
      </c>
      <c r="J26" s="133" t="s">
        <v>22</v>
      </c>
      <c r="K26" s="133" t="s">
        <v>22</v>
      </c>
      <c r="L26" s="133"/>
      <c r="AMJ26"/>
    </row>
    <row r="27" spans="1:1024" ht="67.5" customHeight="1" x14ac:dyDescent="0.25">
      <c r="A27" s="130" t="s">
        <v>67</v>
      </c>
      <c r="B27" s="129" t="s">
        <v>68</v>
      </c>
      <c r="C27" s="131" t="s">
        <v>27</v>
      </c>
      <c r="D27" s="130">
        <v>20</v>
      </c>
      <c r="E27" s="132" t="s">
        <v>69</v>
      </c>
      <c r="F27" s="130"/>
      <c r="G27" s="133"/>
      <c r="H27" s="133"/>
      <c r="I27" s="133"/>
      <c r="J27" s="133"/>
      <c r="K27" s="133"/>
      <c r="L27" s="133"/>
    </row>
    <row r="28" spans="1:1024" s="61" customFormat="1" ht="15.75" x14ac:dyDescent="0.25">
      <c r="A28" s="255" t="s">
        <v>453</v>
      </c>
      <c r="B28" s="255"/>
      <c r="C28" s="255"/>
      <c r="D28" s="255"/>
      <c r="E28" s="255"/>
      <c r="F28" s="255"/>
      <c r="G28" s="255"/>
      <c r="H28" s="255"/>
      <c r="I28" s="255"/>
      <c r="J28" s="169"/>
      <c r="K28" s="169"/>
      <c r="L28" s="169"/>
      <c r="M28" s="60"/>
      <c r="N28" s="60"/>
      <c r="O28" s="60"/>
      <c r="P28" s="60"/>
      <c r="Q28" s="60"/>
      <c r="R28" s="60"/>
      <c r="S28" s="60"/>
      <c r="T28" s="60"/>
    </row>
    <row r="29" spans="1:1024" s="10" customFormat="1" ht="15" customHeight="1" x14ac:dyDescent="0.25">
      <c r="A29" s="128" t="s">
        <v>455</v>
      </c>
      <c r="B29" s="253" t="s">
        <v>71</v>
      </c>
      <c r="C29" s="253"/>
      <c r="D29" s="253"/>
      <c r="E29" s="253"/>
      <c r="F29" s="253"/>
      <c r="G29" s="253"/>
      <c r="H29" s="253"/>
      <c r="I29" s="253"/>
      <c r="J29" s="253"/>
      <c r="K29" s="253"/>
      <c r="L29" s="253"/>
      <c r="AMJ29"/>
    </row>
    <row r="30" spans="1:1024" s="7" customFormat="1" ht="60.75" customHeight="1" x14ac:dyDescent="0.25">
      <c r="A30" s="160" t="s">
        <v>456</v>
      </c>
      <c r="B30" s="129" t="s">
        <v>73</v>
      </c>
      <c r="C30" s="131" t="s">
        <v>27</v>
      </c>
      <c r="D30" s="130">
        <v>20</v>
      </c>
      <c r="E30" s="132" t="s">
        <v>74</v>
      </c>
      <c r="F30" s="130" t="s">
        <v>22</v>
      </c>
      <c r="G30" s="130"/>
      <c r="H30" s="130"/>
      <c r="I30" s="133" t="s">
        <v>22</v>
      </c>
      <c r="J30" s="133" t="s">
        <v>22</v>
      </c>
      <c r="K30" s="133" t="s">
        <v>22</v>
      </c>
      <c r="L30" s="133"/>
      <c r="AMJ30"/>
    </row>
    <row r="31" spans="1:1024" ht="79.5" customHeight="1" x14ac:dyDescent="0.25">
      <c r="A31" s="160" t="s">
        <v>457</v>
      </c>
      <c r="B31" s="129" t="s">
        <v>76</v>
      </c>
      <c r="C31" s="131" t="s">
        <v>27</v>
      </c>
      <c r="D31" s="130">
        <v>7</v>
      </c>
      <c r="E31" s="132" t="s">
        <v>77</v>
      </c>
      <c r="F31" s="130" t="s">
        <v>22</v>
      </c>
      <c r="G31" s="130"/>
      <c r="H31" s="130"/>
      <c r="I31" s="133" t="s">
        <v>22</v>
      </c>
      <c r="J31" s="133" t="s">
        <v>22</v>
      </c>
      <c r="K31" s="133" t="s">
        <v>22</v>
      </c>
      <c r="L31" s="133"/>
    </row>
    <row r="32" spans="1:1024" ht="52.5" customHeight="1" x14ac:dyDescent="0.25">
      <c r="A32" s="170" t="s">
        <v>459</v>
      </c>
      <c r="B32" s="171" t="s">
        <v>76</v>
      </c>
      <c r="C32" s="172" t="s">
        <v>79</v>
      </c>
      <c r="D32" s="173">
        <v>8</v>
      </c>
      <c r="E32" s="174" t="s">
        <v>80</v>
      </c>
      <c r="F32" s="172"/>
      <c r="G32" s="130"/>
      <c r="H32" s="130"/>
      <c r="I32" s="133"/>
      <c r="J32" s="133"/>
      <c r="K32" s="133"/>
      <c r="L32" s="133"/>
    </row>
    <row r="33" spans="1:1024" ht="15.75" x14ac:dyDescent="0.25">
      <c r="A33" s="256" t="s">
        <v>458</v>
      </c>
      <c r="B33" s="256"/>
      <c r="C33" s="256"/>
      <c r="D33" s="256"/>
      <c r="E33" s="256"/>
      <c r="F33" s="256"/>
      <c r="G33" s="256"/>
      <c r="H33" s="256"/>
      <c r="I33" s="82"/>
      <c r="J33" s="82"/>
      <c r="K33" s="82"/>
      <c r="L33" s="82"/>
    </row>
    <row r="34" spans="1:1024" s="10" customFormat="1" ht="15" customHeight="1" x14ac:dyDescent="0.25">
      <c r="A34" s="128" t="s">
        <v>70</v>
      </c>
      <c r="B34" s="253" t="s">
        <v>81</v>
      </c>
      <c r="C34" s="253"/>
      <c r="D34" s="253"/>
      <c r="E34" s="253"/>
      <c r="F34" s="253"/>
      <c r="G34" s="253"/>
      <c r="H34" s="253"/>
      <c r="I34" s="253"/>
      <c r="J34" s="253"/>
      <c r="K34" s="253"/>
      <c r="L34" s="253"/>
      <c r="AMJ34"/>
    </row>
    <row r="35" spans="1:1024" s="20" customFormat="1" ht="108" customHeight="1" x14ac:dyDescent="0.25">
      <c r="A35" s="175" t="s">
        <v>72</v>
      </c>
      <c r="B35" s="142" t="s">
        <v>83</v>
      </c>
      <c r="C35" s="63" t="s">
        <v>84</v>
      </c>
      <c r="D35" s="63">
        <v>20</v>
      </c>
      <c r="E35" s="176" t="s">
        <v>416</v>
      </c>
      <c r="F35" s="142"/>
      <c r="G35" s="63"/>
      <c r="H35" s="63"/>
      <c r="I35" s="142"/>
      <c r="J35" s="142"/>
      <c r="K35" s="142"/>
      <c r="L35" s="142"/>
      <c r="AMJ35"/>
    </row>
    <row r="36" spans="1:1024" s="20" customFormat="1" ht="63" x14ac:dyDescent="0.25">
      <c r="A36" s="175" t="s">
        <v>75</v>
      </c>
      <c r="B36" s="129" t="s">
        <v>86</v>
      </c>
      <c r="C36" s="131" t="s">
        <v>36</v>
      </c>
      <c r="D36" s="131">
        <v>20</v>
      </c>
      <c r="E36" s="132" t="s">
        <v>87</v>
      </c>
      <c r="F36" s="142"/>
      <c r="G36" s="63"/>
      <c r="H36" s="63"/>
      <c r="I36" s="142"/>
      <c r="J36" s="142"/>
      <c r="K36" s="142"/>
      <c r="L36" s="142"/>
      <c r="AMJ36"/>
    </row>
    <row r="37" spans="1:1024" s="20" customFormat="1" ht="74.25" customHeight="1" x14ac:dyDescent="0.25">
      <c r="A37" s="63" t="s">
        <v>78</v>
      </c>
      <c r="B37" s="142" t="s">
        <v>89</v>
      </c>
      <c r="C37" s="63" t="s">
        <v>84</v>
      </c>
      <c r="D37" s="63">
        <v>6</v>
      </c>
      <c r="E37" s="115" t="s">
        <v>90</v>
      </c>
      <c r="F37" s="120"/>
      <c r="G37" s="15"/>
      <c r="H37" s="15"/>
      <c r="I37" s="120"/>
      <c r="J37" s="120"/>
      <c r="K37" s="120"/>
      <c r="L37" s="120"/>
      <c r="AMJ37"/>
    </row>
    <row r="38" spans="1:1024" s="10" customFormat="1" ht="31.5" x14ac:dyDescent="0.25">
      <c r="A38" s="130" t="s">
        <v>469</v>
      </c>
      <c r="B38" s="129" t="s">
        <v>92</v>
      </c>
      <c r="C38" s="131" t="s">
        <v>27</v>
      </c>
      <c r="D38" s="130">
        <v>20</v>
      </c>
      <c r="E38" s="132" t="s">
        <v>93</v>
      </c>
      <c r="F38" s="90"/>
      <c r="G38" s="81"/>
      <c r="H38" s="81"/>
      <c r="I38" s="82" t="s">
        <v>22</v>
      </c>
      <c r="J38" s="82" t="s">
        <v>22</v>
      </c>
      <c r="K38" s="82" t="s">
        <v>22</v>
      </c>
      <c r="L38" s="82"/>
      <c r="AMJ38"/>
    </row>
    <row r="39" spans="1:1024" s="62" customFormat="1" ht="15.75" x14ac:dyDescent="0.25">
      <c r="A39" s="255" t="s">
        <v>470</v>
      </c>
      <c r="B39" s="255"/>
      <c r="C39" s="255"/>
      <c r="D39" s="255"/>
      <c r="E39" s="255"/>
      <c r="F39" s="255"/>
      <c r="G39" s="255"/>
      <c r="H39" s="255"/>
      <c r="I39" s="177"/>
      <c r="J39" s="177"/>
      <c r="K39" s="177"/>
      <c r="L39" s="177"/>
      <c r="M39" s="64"/>
      <c r="N39" s="64"/>
      <c r="O39" s="64"/>
      <c r="P39" s="64"/>
      <c r="Q39" s="64"/>
      <c r="R39" s="64"/>
      <c r="S39" s="64"/>
      <c r="T39" s="64"/>
    </row>
    <row r="40" spans="1:1024" s="7" customFormat="1" ht="15.75" x14ac:dyDescent="0.25">
      <c r="A40" s="257" t="s">
        <v>94</v>
      </c>
      <c r="B40" s="257"/>
      <c r="C40" s="257"/>
      <c r="D40" s="257"/>
      <c r="E40" s="257"/>
      <c r="F40" s="257"/>
      <c r="G40" s="257"/>
      <c r="H40" s="257"/>
      <c r="I40" s="257"/>
      <c r="J40" s="257"/>
      <c r="K40" s="257"/>
      <c r="L40" s="257"/>
      <c r="AMJ40"/>
    </row>
    <row r="41" spans="1:1024" s="10" customFormat="1" ht="15" customHeight="1" x14ac:dyDescent="0.25">
      <c r="A41" s="130">
        <v>10</v>
      </c>
      <c r="B41" s="258" t="s">
        <v>96</v>
      </c>
      <c r="C41" s="258"/>
      <c r="D41" s="258"/>
      <c r="E41" s="258"/>
      <c r="F41" s="258"/>
      <c r="G41" s="258"/>
      <c r="H41" s="258"/>
      <c r="I41" s="258"/>
      <c r="J41" s="258"/>
      <c r="K41" s="258"/>
      <c r="L41" s="258"/>
      <c r="AMJ41"/>
    </row>
    <row r="42" spans="1:1024" s="7" customFormat="1" ht="31.5" x14ac:dyDescent="0.25">
      <c r="A42" s="130" t="s">
        <v>82</v>
      </c>
      <c r="B42" s="129" t="s">
        <v>97</v>
      </c>
      <c r="C42" s="131" t="s">
        <v>36</v>
      </c>
      <c r="D42" s="130">
        <v>20</v>
      </c>
      <c r="E42" s="132" t="s">
        <v>98</v>
      </c>
      <c r="F42" s="130"/>
      <c r="G42" s="130"/>
      <c r="H42" s="130"/>
      <c r="I42" s="133"/>
      <c r="J42" s="133"/>
      <c r="K42" s="133"/>
      <c r="L42" s="133"/>
      <c r="AMJ42"/>
    </row>
    <row r="43" spans="1:1024" s="7" customFormat="1" ht="31.5" x14ac:dyDescent="0.25">
      <c r="A43" s="130" t="s">
        <v>85</v>
      </c>
      <c r="B43" s="129" t="s">
        <v>99</v>
      </c>
      <c r="C43" s="131" t="s">
        <v>36</v>
      </c>
      <c r="D43" s="130">
        <v>20</v>
      </c>
      <c r="E43" s="132" t="s">
        <v>98</v>
      </c>
      <c r="F43" s="130"/>
      <c r="G43" s="130"/>
      <c r="H43" s="130"/>
      <c r="I43" s="133"/>
      <c r="J43" s="133"/>
      <c r="K43" s="133"/>
      <c r="L43" s="133"/>
      <c r="AMJ43"/>
    </row>
    <row r="44" spans="1:1024" ht="71.25" customHeight="1" x14ac:dyDescent="0.25">
      <c r="A44" s="114" t="s">
        <v>460</v>
      </c>
      <c r="B44" s="115" t="s">
        <v>100</v>
      </c>
      <c r="C44" s="114" t="s">
        <v>36</v>
      </c>
      <c r="D44" s="114">
        <v>20</v>
      </c>
      <c r="E44" s="115" t="s">
        <v>411</v>
      </c>
      <c r="F44" s="116"/>
      <c r="G44" s="114"/>
      <c r="H44" s="114"/>
      <c r="I44" s="116"/>
      <c r="J44" s="116"/>
      <c r="K44" s="116"/>
      <c r="L44" s="134"/>
      <c r="U44" s="62"/>
    </row>
    <row r="45" spans="1:1024" ht="63.75" customHeight="1" x14ac:dyDescent="0.25">
      <c r="A45" s="137" t="s">
        <v>471</v>
      </c>
      <c r="B45" s="135" t="s">
        <v>101</v>
      </c>
      <c r="C45" s="136" t="s">
        <v>43</v>
      </c>
      <c r="D45" s="137">
        <v>20</v>
      </c>
      <c r="E45" s="138" t="s">
        <v>102</v>
      </c>
      <c r="F45" s="139"/>
      <c r="G45" s="140"/>
      <c r="H45" s="112"/>
      <c r="I45" s="141"/>
      <c r="J45" s="141"/>
      <c r="K45" s="141"/>
      <c r="L45" s="141"/>
    </row>
    <row r="46" spans="1:1024" ht="110.25" x14ac:dyDescent="0.25">
      <c r="A46" s="114" t="s">
        <v>472</v>
      </c>
      <c r="B46" s="142" t="s">
        <v>103</v>
      </c>
      <c r="C46" s="63" t="s">
        <v>43</v>
      </c>
      <c r="D46" s="63">
        <v>40</v>
      </c>
      <c r="E46" s="115" t="s">
        <v>412</v>
      </c>
      <c r="F46" s="143"/>
      <c r="G46" s="143"/>
      <c r="H46" s="144"/>
      <c r="I46" s="143"/>
      <c r="J46" s="143"/>
      <c r="K46" s="143"/>
      <c r="L46" s="143"/>
      <c r="M46" s="11"/>
      <c r="N46" s="11"/>
      <c r="O46" s="11"/>
      <c r="P46" s="11"/>
      <c r="Q46" s="11"/>
      <c r="R46" s="11"/>
      <c r="S46" s="11"/>
      <c r="T46" s="11"/>
    </row>
    <row r="47" spans="1:1024" s="11" customFormat="1" ht="63" x14ac:dyDescent="0.25">
      <c r="A47" s="142" t="s">
        <v>473</v>
      </c>
      <c r="B47" s="142" t="s">
        <v>104</v>
      </c>
      <c r="C47" s="63" t="s">
        <v>105</v>
      </c>
      <c r="D47" s="63">
        <v>400</v>
      </c>
      <c r="E47" s="138" t="s">
        <v>106</v>
      </c>
      <c r="F47" s="139"/>
      <c r="G47" s="112"/>
      <c r="H47" s="112"/>
      <c r="I47" s="141"/>
      <c r="J47" s="141"/>
      <c r="K47" s="141"/>
      <c r="L47" s="141"/>
      <c r="M47"/>
      <c r="N47"/>
      <c r="O47"/>
      <c r="P47"/>
      <c r="Q47"/>
      <c r="R47"/>
      <c r="S47"/>
      <c r="T47"/>
      <c r="AMJ47"/>
    </row>
    <row r="48" spans="1:1024" ht="126" x14ac:dyDescent="0.25">
      <c r="A48" s="130" t="s">
        <v>474</v>
      </c>
      <c r="B48" s="129" t="s">
        <v>107</v>
      </c>
      <c r="C48" s="131" t="s">
        <v>43</v>
      </c>
      <c r="D48" s="131">
        <v>30</v>
      </c>
      <c r="E48" s="132" t="s">
        <v>108</v>
      </c>
      <c r="F48" s="145"/>
      <c r="G48" s="146"/>
      <c r="H48" s="146"/>
      <c r="I48" s="145"/>
      <c r="J48" s="145"/>
      <c r="K48" s="145"/>
      <c r="L48" s="145"/>
    </row>
    <row r="49" spans="1:1024" ht="143.25" customHeight="1" x14ac:dyDescent="0.25">
      <c r="A49" s="130" t="s">
        <v>475</v>
      </c>
      <c r="B49" s="129" t="s">
        <v>109</v>
      </c>
      <c r="C49" s="131" t="s">
        <v>36</v>
      </c>
      <c r="D49" s="131">
        <v>2</v>
      </c>
      <c r="E49" s="132" t="s">
        <v>110</v>
      </c>
      <c r="F49" s="147"/>
      <c r="G49" s="148"/>
      <c r="H49" s="148"/>
      <c r="I49" s="145"/>
      <c r="J49" s="145"/>
      <c r="K49" s="145"/>
      <c r="L49" s="145"/>
    </row>
    <row r="50" spans="1:1024" ht="123" customHeight="1" x14ac:dyDescent="0.25">
      <c r="A50" s="130" t="s">
        <v>476</v>
      </c>
      <c r="B50" s="129" t="s">
        <v>111</v>
      </c>
      <c r="C50" s="131" t="s">
        <v>36</v>
      </c>
      <c r="D50" s="130">
        <v>100</v>
      </c>
      <c r="E50" s="132" t="s">
        <v>112</v>
      </c>
      <c r="F50" s="149"/>
      <c r="G50" s="133"/>
      <c r="H50" s="133"/>
      <c r="I50" s="133" t="s">
        <v>22</v>
      </c>
      <c r="J50" s="145"/>
      <c r="K50" s="145"/>
      <c r="L50" s="145"/>
    </row>
    <row r="51" spans="1:1024" ht="117.75" customHeight="1" x14ac:dyDescent="0.25">
      <c r="A51" s="130" t="s">
        <v>477</v>
      </c>
      <c r="B51" s="129" t="s">
        <v>113</v>
      </c>
      <c r="C51" s="131" t="s">
        <v>27</v>
      </c>
      <c r="D51" s="130">
        <v>20</v>
      </c>
      <c r="E51" s="132" t="s">
        <v>114</v>
      </c>
      <c r="F51" s="128"/>
      <c r="G51" s="133"/>
      <c r="H51" s="133"/>
      <c r="I51" s="133"/>
      <c r="J51" s="145"/>
      <c r="K51" s="145"/>
      <c r="L51" s="145"/>
    </row>
    <row r="52" spans="1:1024" ht="22.35" customHeight="1" x14ac:dyDescent="0.25">
      <c r="A52" s="254" t="s">
        <v>461</v>
      </c>
      <c r="B52" s="254"/>
      <c r="C52" s="254"/>
      <c r="D52" s="254"/>
      <c r="E52" s="254"/>
      <c r="F52" s="254"/>
      <c r="G52" s="254"/>
      <c r="H52" s="254"/>
      <c r="I52" s="145"/>
      <c r="J52" s="145"/>
      <c r="K52" s="145"/>
      <c r="L52" s="145"/>
    </row>
    <row r="53" spans="1:1024" ht="26.85" customHeight="1" x14ac:dyDescent="0.25">
      <c r="A53" s="128" t="s">
        <v>88</v>
      </c>
      <c r="B53" s="253" t="s">
        <v>116</v>
      </c>
      <c r="C53" s="253"/>
      <c r="D53" s="253"/>
      <c r="E53" s="253"/>
      <c r="F53" s="253"/>
      <c r="G53" s="253"/>
      <c r="H53" s="253"/>
      <c r="I53" s="253"/>
      <c r="J53" s="253"/>
      <c r="K53" s="253"/>
      <c r="L53" s="253"/>
      <c r="M53" s="10"/>
      <c r="N53" s="10"/>
      <c r="O53" s="10"/>
      <c r="P53" s="10"/>
      <c r="Q53" s="10"/>
      <c r="R53" s="10"/>
      <c r="S53" s="10"/>
      <c r="T53" s="10"/>
    </row>
    <row r="54" spans="1:1024" s="10" customFormat="1" ht="52.9" customHeight="1" x14ac:dyDescent="0.25">
      <c r="A54" s="160" t="s">
        <v>462</v>
      </c>
      <c r="B54" s="129" t="s">
        <v>117</v>
      </c>
      <c r="C54" s="131" t="s">
        <v>118</v>
      </c>
      <c r="D54" s="130">
        <v>20</v>
      </c>
      <c r="E54" s="132" t="s">
        <v>119</v>
      </c>
      <c r="F54" s="79" t="s">
        <v>22</v>
      </c>
      <c r="G54" s="80"/>
      <c r="H54" s="81"/>
      <c r="I54" s="82" t="s">
        <v>22</v>
      </c>
      <c r="J54" s="82" t="s">
        <v>22</v>
      </c>
      <c r="K54" s="82" t="s">
        <v>22</v>
      </c>
      <c r="L54" s="82"/>
      <c r="M54" s="7"/>
      <c r="N54" s="7"/>
      <c r="O54" s="7"/>
      <c r="P54" s="7"/>
      <c r="Q54" s="7"/>
      <c r="R54" s="7"/>
      <c r="S54" s="7"/>
      <c r="T54" s="7"/>
      <c r="AMJ54"/>
    </row>
    <row r="55" spans="1:1024" s="62" customFormat="1" ht="78.75" x14ac:dyDescent="0.25">
      <c r="A55" s="178" t="s">
        <v>463</v>
      </c>
      <c r="B55" s="179" t="s">
        <v>120</v>
      </c>
      <c r="C55" s="180" t="s">
        <v>121</v>
      </c>
      <c r="D55" s="178">
        <v>40</v>
      </c>
      <c r="E55" s="181" t="s">
        <v>122</v>
      </c>
      <c r="F55" s="83"/>
      <c r="G55" s="84"/>
      <c r="H55" s="83"/>
      <c r="I55" s="84"/>
      <c r="J55" s="84"/>
      <c r="K55" s="84"/>
      <c r="L55" s="84"/>
      <c r="M55" s="65"/>
      <c r="N55" s="65"/>
      <c r="O55" s="65"/>
      <c r="P55" s="65"/>
      <c r="Q55" s="65"/>
      <c r="R55" s="65"/>
      <c r="S55" s="65"/>
      <c r="T55" s="65"/>
    </row>
    <row r="56" spans="1:1024" s="14" customFormat="1" ht="78.75" x14ac:dyDescent="0.25">
      <c r="A56" s="130" t="s">
        <v>464</v>
      </c>
      <c r="B56" s="129" t="s">
        <v>123</v>
      </c>
      <c r="C56" s="131" t="s">
        <v>118</v>
      </c>
      <c r="D56" s="130">
        <v>10</v>
      </c>
      <c r="E56" s="132" t="s">
        <v>124</v>
      </c>
      <c r="F56" s="81"/>
      <c r="G56" s="80"/>
      <c r="H56" s="81"/>
      <c r="I56" s="80"/>
      <c r="J56" s="80"/>
      <c r="K56" s="80"/>
      <c r="L56" s="80"/>
    </row>
    <row r="57" spans="1:1024" s="14" customFormat="1" ht="31.5" x14ac:dyDescent="0.25">
      <c r="A57" s="130" t="s">
        <v>465</v>
      </c>
      <c r="B57" s="129" t="s">
        <v>125</v>
      </c>
      <c r="C57" s="149" t="s">
        <v>43</v>
      </c>
      <c r="D57" s="128">
        <v>30</v>
      </c>
      <c r="E57" s="132" t="s">
        <v>126</v>
      </c>
      <c r="F57" s="130"/>
      <c r="G57" s="133"/>
      <c r="H57" s="130"/>
      <c r="I57" s="80"/>
      <c r="J57" s="80"/>
      <c r="K57" s="80"/>
      <c r="L57" s="80"/>
    </row>
    <row r="58" spans="1:1024" s="62" customFormat="1" ht="15.75" x14ac:dyDescent="0.25">
      <c r="A58" s="178" t="s">
        <v>466</v>
      </c>
      <c r="B58" s="183" t="s">
        <v>127</v>
      </c>
      <c r="C58" s="184" t="s">
        <v>25</v>
      </c>
      <c r="D58" s="182">
        <v>100</v>
      </c>
      <c r="E58" s="185" t="s">
        <v>128</v>
      </c>
      <c r="F58" s="178"/>
      <c r="G58" s="186"/>
      <c r="H58" s="186"/>
      <c r="I58" s="84"/>
      <c r="J58" s="84"/>
      <c r="K58" s="84"/>
      <c r="L58" s="84"/>
      <c r="M58" s="65"/>
      <c r="N58" s="65"/>
      <c r="O58" s="65"/>
      <c r="P58" s="65"/>
      <c r="Q58" s="65"/>
      <c r="R58" s="65"/>
      <c r="S58" s="65"/>
      <c r="T58" s="65"/>
    </row>
    <row r="59" spans="1:1024" s="14" customFormat="1" ht="15.75" x14ac:dyDescent="0.25">
      <c r="A59" s="130" t="s">
        <v>467</v>
      </c>
      <c r="B59" s="129" t="s">
        <v>129</v>
      </c>
      <c r="C59" s="131" t="s">
        <v>27</v>
      </c>
      <c r="D59" s="130">
        <v>5</v>
      </c>
      <c r="E59" s="132" t="s">
        <v>130</v>
      </c>
      <c r="F59" s="130"/>
      <c r="G59" s="133"/>
      <c r="H59" s="133"/>
      <c r="I59" s="87"/>
      <c r="J59" s="87"/>
      <c r="K59" s="87"/>
      <c r="L59" s="87"/>
      <c r="M59" s="18"/>
      <c r="N59" s="18"/>
      <c r="O59" s="18"/>
      <c r="P59" s="18"/>
      <c r="Q59" s="18"/>
      <c r="R59" s="18"/>
      <c r="S59" s="18"/>
      <c r="T59" s="18"/>
    </row>
    <row r="60" spans="1:1024" s="18" customFormat="1" ht="15.75" x14ac:dyDescent="0.25">
      <c r="A60" s="254" t="s">
        <v>478</v>
      </c>
      <c r="B60" s="254"/>
      <c r="C60" s="254"/>
      <c r="D60" s="254"/>
      <c r="E60" s="254"/>
      <c r="F60" s="254"/>
      <c r="G60" s="254"/>
      <c r="H60" s="254"/>
      <c r="I60" s="87"/>
      <c r="J60" s="87"/>
      <c r="K60" s="87"/>
      <c r="L60" s="87"/>
      <c r="AMJ60"/>
    </row>
    <row r="61" spans="1:1024" s="18" customFormat="1" ht="13.9" customHeight="1" x14ac:dyDescent="0.25">
      <c r="A61" s="128" t="s">
        <v>479</v>
      </c>
      <c r="B61" s="253" t="s">
        <v>132</v>
      </c>
      <c r="C61" s="253"/>
      <c r="D61" s="253"/>
      <c r="E61" s="253"/>
      <c r="F61" s="253"/>
      <c r="G61" s="253"/>
      <c r="H61" s="253"/>
      <c r="I61" s="253"/>
      <c r="J61" s="253"/>
      <c r="K61" s="253"/>
      <c r="L61" s="253"/>
      <c r="M61"/>
      <c r="N61"/>
      <c r="O61"/>
      <c r="P61"/>
      <c r="Q61"/>
      <c r="R61"/>
      <c r="S61"/>
      <c r="T61"/>
      <c r="AMJ61"/>
    </row>
    <row r="62" spans="1:1024" ht="340.5" customHeight="1" x14ac:dyDescent="0.25">
      <c r="A62" s="160" t="s">
        <v>480</v>
      </c>
      <c r="B62" s="129" t="s">
        <v>133</v>
      </c>
      <c r="C62" s="131" t="s">
        <v>36</v>
      </c>
      <c r="D62" s="131">
        <v>4</v>
      </c>
      <c r="E62" s="132" t="s">
        <v>134</v>
      </c>
      <c r="F62" s="75"/>
      <c r="G62" s="88"/>
      <c r="H62" s="88"/>
      <c r="I62" s="75"/>
      <c r="J62" s="75"/>
      <c r="K62" s="75"/>
      <c r="L62" s="89"/>
    </row>
    <row r="63" spans="1:1024" ht="165.75" customHeight="1" x14ac:dyDescent="0.25">
      <c r="A63" s="130" t="s">
        <v>481</v>
      </c>
      <c r="B63" s="129" t="s">
        <v>86</v>
      </c>
      <c r="C63" s="131" t="s">
        <v>36</v>
      </c>
      <c r="D63" s="131">
        <v>6</v>
      </c>
      <c r="E63" s="132" t="s">
        <v>135</v>
      </c>
      <c r="F63" s="145"/>
      <c r="G63" s="145"/>
      <c r="H63" s="145"/>
      <c r="I63" s="75"/>
      <c r="J63" s="75"/>
      <c r="K63" s="75"/>
      <c r="L63" s="89"/>
    </row>
    <row r="64" spans="1:1024" ht="15.75" x14ac:dyDescent="0.25">
      <c r="A64" s="254" t="s">
        <v>482</v>
      </c>
      <c r="B64" s="254"/>
      <c r="C64" s="254"/>
      <c r="D64" s="254"/>
      <c r="E64" s="254"/>
      <c r="F64" s="254"/>
      <c r="G64" s="254"/>
      <c r="H64" s="254"/>
      <c r="I64" s="75"/>
      <c r="J64" s="75"/>
      <c r="K64" s="75"/>
      <c r="L64" s="89"/>
    </row>
    <row r="65" spans="1:1024" ht="13.9" customHeight="1" x14ac:dyDescent="0.25">
      <c r="A65" s="128" t="s">
        <v>91</v>
      </c>
      <c r="B65" s="253" t="s">
        <v>137</v>
      </c>
      <c r="C65" s="253"/>
      <c r="D65" s="253"/>
      <c r="E65" s="253"/>
      <c r="F65" s="253"/>
      <c r="G65" s="253"/>
      <c r="H65" s="253"/>
      <c r="I65" s="253"/>
      <c r="J65" s="253"/>
      <c r="K65" s="253"/>
      <c r="L65" s="253"/>
      <c r="M65" s="10"/>
      <c r="N65" s="10"/>
      <c r="O65" s="10"/>
      <c r="P65" s="10"/>
      <c r="Q65" s="10"/>
      <c r="R65" s="10"/>
      <c r="S65" s="10"/>
      <c r="T65" s="10"/>
    </row>
    <row r="66" spans="1:1024" s="10" customFormat="1" ht="15" customHeight="1" x14ac:dyDescent="0.25">
      <c r="A66" s="130" t="s">
        <v>483</v>
      </c>
      <c r="B66" s="129" t="s">
        <v>138</v>
      </c>
      <c r="C66" s="131" t="s">
        <v>36</v>
      </c>
      <c r="D66" s="130">
        <v>120</v>
      </c>
      <c r="E66" s="132" t="s">
        <v>139</v>
      </c>
      <c r="F66" s="128" t="s">
        <v>22</v>
      </c>
      <c r="G66" s="133"/>
      <c r="H66" s="133"/>
      <c r="I66" s="133" t="s">
        <v>22</v>
      </c>
      <c r="J66" s="133" t="s">
        <v>22</v>
      </c>
      <c r="K66" s="133" t="s">
        <v>22</v>
      </c>
      <c r="L66" s="133"/>
      <c r="M66" s="7"/>
      <c r="N66" s="7"/>
      <c r="O66" s="7"/>
      <c r="P66" s="7"/>
      <c r="Q66" s="7"/>
      <c r="R66" s="7"/>
      <c r="S66" s="7"/>
      <c r="T66" s="7"/>
      <c r="AMJ66"/>
    </row>
    <row r="67" spans="1:1024" s="7" customFormat="1" ht="78.75" x14ac:dyDescent="0.25">
      <c r="A67" s="130" t="s">
        <v>484</v>
      </c>
      <c r="B67" s="129" t="s">
        <v>140</v>
      </c>
      <c r="C67" s="131" t="s">
        <v>36</v>
      </c>
      <c r="D67" s="130">
        <v>120</v>
      </c>
      <c r="E67" s="132" t="s">
        <v>417</v>
      </c>
      <c r="F67" s="128" t="s">
        <v>22</v>
      </c>
      <c r="G67" s="133"/>
      <c r="H67" s="133"/>
      <c r="I67" s="133" t="s">
        <v>22</v>
      </c>
      <c r="J67" s="133" t="s">
        <v>22</v>
      </c>
      <c r="K67" s="133" t="s">
        <v>22</v>
      </c>
      <c r="L67" s="133"/>
      <c r="AMJ67"/>
    </row>
    <row r="68" spans="1:1024" s="7" customFormat="1" ht="112.5" customHeight="1" x14ac:dyDescent="0.25">
      <c r="A68" s="130" t="s">
        <v>485</v>
      </c>
      <c r="B68" s="129" t="s">
        <v>141</v>
      </c>
      <c r="C68" s="131" t="s">
        <v>36</v>
      </c>
      <c r="D68" s="130">
        <v>120</v>
      </c>
      <c r="E68" s="132" t="s">
        <v>418</v>
      </c>
      <c r="F68" s="128" t="s">
        <v>22</v>
      </c>
      <c r="G68" s="133"/>
      <c r="H68" s="133"/>
      <c r="I68" s="133" t="s">
        <v>22</v>
      </c>
      <c r="J68" s="133" t="s">
        <v>22</v>
      </c>
      <c r="K68" s="133" t="s">
        <v>22</v>
      </c>
      <c r="L68" s="133"/>
      <c r="AMJ68"/>
    </row>
    <row r="69" spans="1:1024" s="7" customFormat="1" ht="113.25" customHeight="1" x14ac:dyDescent="0.25">
      <c r="A69" s="130" t="s">
        <v>486</v>
      </c>
      <c r="B69" s="129" t="s">
        <v>142</v>
      </c>
      <c r="C69" s="131" t="s">
        <v>36</v>
      </c>
      <c r="D69" s="130">
        <v>60</v>
      </c>
      <c r="E69" s="132" t="s">
        <v>419</v>
      </c>
      <c r="F69" s="79" t="s">
        <v>22</v>
      </c>
      <c r="G69" s="80"/>
      <c r="H69" s="80"/>
      <c r="I69" s="82" t="s">
        <v>22</v>
      </c>
      <c r="J69" s="82" t="s">
        <v>22</v>
      </c>
      <c r="K69" s="82" t="s">
        <v>22</v>
      </c>
      <c r="L69" s="82"/>
      <c r="M69"/>
      <c r="N69"/>
      <c r="O69"/>
      <c r="P69"/>
      <c r="Q69"/>
      <c r="R69"/>
      <c r="S69"/>
      <c r="T69"/>
      <c r="AMJ69"/>
    </row>
    <row r="70" spans="1:1024" ht="108.75" customHeight="1" x14ac:dyDescent="0.25">
      <c r="A70" s="130" t="s">
        <v>487</v>
      </c>
      <c r="B70" s="129" t="s">
        <v>143</v>
      </c>
      <c r="C70" s="131" t="s">
        <v>36</v>
      </c>
      <c r="D70" s="130">
        <v>60</v>
      </c>
      <c r="E70" s="132" t="s">
        <v>420</v>
      </c>
      <c r="F70" s="79" t="s">
        <v>22</v>
      </c>
      <c r="G70" s="80"/>
      <c r="H70" s="80"/>
      <c r="I70" s="82" t="s">
        <v>22</v>
      </c>
      <c r="J70" s="82" t="s">
        <v>22</v>
      </c>
      <c r="K70" s="82" t="s">
        <v>22</v>
      </c>
      <c r="L70" s="82"/>
    </row>
    <row r="71" spans="1:1024" ht="105.75" customHeight="1" x14ac:dyDescent="0.25">
      <c r="A71" s="130" t="s">
        <v>488</v>
      </c>
      <c r="B71" s="129" t="s">
        <v>144</v>
      </c>
      <c r="C71" s="131" t="s">
        <v>36</v>
      </c>
      <c r="D71" s="130">
        <v>80</v>
      </c>
      <c r="E71" s="132" t="s">
        <v>145</v>
      </c>
      <c r="F71" s="79" t="s">
        <v>22</v>
      </c>
      <c r="G71" s="80"/>
      <c r="H71" s="80"/>
      <c r="I71" s="82" t="s">
        <v>22</v>
      </c>
      <c r="J71" s="82" t="s">
        <v>22</v>
      </c>
      <c r="K71" s="82" t="s">
        <v>22</v>
      </c>
      <c r="L71" s="82"/>
    </row>
    <row r="72" spans="1:1024" s="62" customFormat="1" ht="94.5" x14ac:dyDescent="0.25">
      <c r="A72" s="178" t="s">
        <v>489</v>
      </c>
      <c r="B72" s="179" t="s">
        <v>146</v>
      </c>
      <c r="C72" s="180" t="s">
        <v>36</v>
      </c>
      <c r="D72" s="178">
        <v>60</v>
      </c>
      <c r="E72" s="181" t="s">
        <v>147</v>
      </c>
      <c r="F72" s="91"/>
      <c r="G72" s="84"/>
      <c r="H72" s="84"/>
      <c r="I72" s="92"/>
      <c r="J72" s="92"/>
      <c r="K72" s="92"/>
      <c r="L72" s="92"/>
      <c r="M72" s="64"/>
      <c r="N72" s="64"/>
      <c r="O72" s="64"/>
      <c r="P72" s="64"/>
      <c r="Q72" s="64"/>
      <c r="R72" s="64"/>
      <c r="S72" s="64"/>
      <c r="T72" s="64"/>
    </row>
    <row r="73" spans="1:1024" ht="110.25" x14ac:dyDescent="0.25">
      <c r="A73" s="130" t="s">
        <v>490</v>
      </c>
      <c r="B73" s="129" t="s">
        <v>148</v>
      </c>
      <c r="C73" s="131" t="s">
        <v>36</v>
      </c>
      <c r="D73" s="130">
        <v>72</v>
      </c>
      <c r="E73" s="132" t="s">
        <v>149</v>
      </c>
      <c r="F73" s="79"/>
      <c r="G73" s="80"/>
      <c r="H73" s="80"/>
      <c r="I73" s="82"/>
      <c r="J73" s="82"/>
      <c r="K73" s="82"/>
      <c r="L73" s="82"/>
    </row>
    <row r="74" spans="1:1024" ht="31.5" x14ac:dyDescent="0.25">
      <c r="A74" s="114" t="s">
        <v>491</v>
      </c>
      <c r="B74" s="142" t="s">
        <v>150</v>
      </c>
      <c r="C74" s="63" t="s">
        <v>36</v>
      </c>
      <c r="D74" s="114">
        <v>6</v>
      </c>
      <c r="E74" s="115" t="s">
        <v>151</v>
      </c>
      <c r="F74" s="93"/>
      <c r="G74" s="94"/>
      <c r="H74" s="94"/>
      <c r="I74" s="73"/>
      <c r="J74" s="73"/>
      <c r="K74" s="73"/>
      <c r="L74" s="73"/>
    </row>
    <row r="75" spans="1:1024" ht="63" x14ac:dyDescent="0.25">
      <c r="A75" s="130" t="s">
        <v>492</v>
      </c>
      <c r="B75" s="129" t="s">
        <v>152</v>
      </c>
      <c r="C75" s="131" t="s">
        <v>36</v>
      </c>
      <c r="D75" s="131">
        <v>300</v>
      </c>
      <c r="E75" s="132" t="s">
        <v>153</v>
      </c>
      <c r="F75" s="79"/>
      <c r="G75" s="80"/>
      <c r="H75" s="80"/>
      <c r="I75" s="82"/>
      <c r="J75" s="82"/>
      <c r="K75" s="82"/>
      <c r="L75" s="82"/>
    </row>
    <row r="76" spans="1:1024" ht="63" x14ac:dyDescent="0.25">
      <c r="A76" s="160" t="s">
        <v>493</v>
      </c>
      <c r="B76" s="187" t="s">
        <v>154</v>
      </c>
      <c r="C76" s="131" t="s">
        <v>118</v>
      </c>
      <c r="D76" s="130">
        <v>40</v>
      </c>
      <c r="E76" s="115" t="s">
        <v>155</v>
      </c>
      <c r="F76" s="95"/>
      <c r="G76" s="96"/>
      <c r="H76" s="96"/>
      <c r="I76" s="95"/>
      <c r="J76" s="95"/>
      <c r="K76" s="95"/>
      <c r="L76" s="75"/>
      <c r="M76" s="16"/>
      <c r="N76" s="16"/>
      <c r="O76" s="16"/>
      <c r="P76" s="16"/>
      <c r="Q76" s="16"/>
      <c r="R76" s="16"/>
      <c r="S76" s="16"/>
      <c r="T76" s="16"/>
    </row>
    <row r="77" spans="1:1024" s="16" customFormat="1" ht="45.75" customHeight="1" x14ac:dyDescent="0.25">
      <c r="A77" s="130" t="s">
        <v>494</v>
      </c>
      <c r="B77" s="142" t="s">
        <v>156</v>
      </c>
      <c r="C77" s="131" t="s">
        <v>118</v>
      </c>
      <c r="D77" s="130">
        <v>10</v>
      </c>
      <c r="E77" s="115" t="s">
        <v>157</v>
      </c>
      <c r="F77" s="188"/>
      <c r="G77" s="188"/>
      <c r="H77" s="188"/>
      <c r="I77" s="95"/>
      <c r="J77" s="95"/>
      <c r="K77" s="95"/>
      <c r="L77" s="82"/>
      <c r="M77" s="21"/>
      <c r="N77" s="21"/>
      <c r="O77" s="21"/>
      <c r="P77" s="21"/>
      <c r="Q77" s="21"/>
      <c r="R77" s="21"/>
      <c r="S77" s="21"/>
      <c r="T77" s="21"/>
      <c r="AMJ77"/>
    </row>
    <row r="78" spans="1:1024" s="21" customFormat="1" ht="18.600000000000001" customHeight="1" x14ac:dyDescent="0.25">
      <c r="A78" s="254" t="s">
        <v>495</v>
      </c>
      <c r="B78" s="254"/>
      <c r="C78" s="254"/>
      <c r="D78" s="254"/>
      <c r="E78" s="254"/>
      <c r="F78" s="254"/>
      <c r="G78" s="254"/>
      <c r="H78" s="254"/>
      <c r="I78" s="95"/>
      <c r="J78" s="95"/>
      <c r="K78" s="95"/>
      <c r="L78" s="82"/>
      <c r="AMJ78"/>
    </row>
    <row r="79" spans="1:1024" s="21" customFormat="1" ht="69" customHeight="1" x14ac:dyDescent="0.25">
      <c r="A79" s="130" t="s">
        <v>496</v>
      </c>
      <c r="B79" s="129" t="s">
        <v>159</v>
      </c>
      <c r="C79" s="131" t="s">
        <v>36</v>
      </c>
      <c r="D79" s="131">
        <v>200</v>
      </c>
      <c r="E79" s="132" t="s">
        <v>160</v>
      </c>
      <c r="F79" s="145"/>
      <c r="G79" s="145"/>
      <c r="H79" s="88"/>
      <c r="I79" s="97"/>
      <c r="J79" s="97"/>
      <c r="K79" s="97"/>
      <c r="L79" s="75"/>
      <c r="M79"/>
      <c r="N79"/>
      <c r="O79"/>
      <c r="P79"/>
      <c r="Q79"/>
      <c r="R79"/>
      <c r="S79"/>
      <c r="T79"/>
      <c r="AMJ79"/>
    </row>
    <row r="80" spans="1:1024" ht="47.25" x14ac:dyDescent="0.25">
      <c r="A80" s="130" t="s">
        <v>95</v>
      </c>
      <c r="B80" s="129" t="s">
        <v>161</v>
      </c>
      <c r="C80" s="131" t="s">
        <v>36</v>
      </c>
      <c r="D80" s="131">
        <v>10</v>
      </c>
      <c r="E80" s="132" t="s">
        <v>162</v>
      </c>
      <c r="F80" s="145"/>
      <c r="G80" s="145"/>
      <c r="H80" s="88"/>
      <c r="I80" s="97"/>
      <c r="J80" s="97"/>
      <c r="K80" s="97"/>
      <c r="L80" s="75"/>
    </row>
    <row r="81" spans="1:1024" ht="63" x14ac:dyDescent="0.25">
      <c r="A81" s="160" t="s">
        <v>115</v>
      </c>
      <c r="B81" s="129" t="s">
        <v>497</v>
      </c>
      <c r="C81" s="131" t="s">
        <v>163</v>
      </c>
      <c r="D81" s="131">
        <v>10</v>
      </c>
      <c r="E81" s="132" t="s">
        <v>164</v>
      </c>
      <c r="F81" s="145"/>
      <c r="G81" s="145"/>
      <c r="H81" s="145"/>
      <c r="I81" s="145"/>
      <c r="J81" s="145"/>
      <c r="K81" s="145"/>
      <c r="L81" s="145"/>
      <c r="M81" s="14"/>
      <c r="N81" s="14"/>
      <c r="O81" s="14"/>
      <c r="P81" s="14"/>
      <c r="Q81" s="14"/>
      <c r="R81" s="14"/>
      <c r="S81" s="14"/>
      <c r="T81" s="14"/>
    </row>
    <row r="82" spans="1:1024" ht="15.75" x14ac:dyDescent="0.25">
      <c r="A82" s="130" t="s">
        <v>131</v>
      </c>
      <c r="B82" s="129" t="s">
        <v>165</v>
      </c>
      <c r="C82" s="131" t="s">
        <v>34</v>
      </c>
      <c r="D82" s="130">
        <v>500</v>
      </c>
      <c r="E82" s="132"/>
      <c r="F82" s="128" t="s">
        <v>22</v>
      </c>
      <c r="G82" s="148"/>
      <c r="H82" s="148"/>
      <c r="I82" s="133" t="s">
        <v>22</v>
      </c>
      <c r="J82" s="133" t="s">
        <v>22</v>
      </c>
      <c r="K82" s="133" t="s">
        <v>22</v>
      </c>
      <c r="L82" s="133"/>
      <c r="M82" s="10"/>
      <c r="N82" s="10"/>
      <c r="O82" s="10"/>
      <c r="P82" s="10"/>
      <c r="Q82" s="10"/>
      <c r="R82" s="10"/>
      <c r="S82" s="10"/>
      <c r="T82" s="10"/>
    </row>
    <row r="83" spans="1:1024" s="10" customFormat="1" ht="15.75" x14ac:dyDescent="0.25">
      <c r="A83" s="130" t="s">
        <v>136</v>
      </c>
      <c r="B83" s="129" t="s">
        <v>166</v>
      </c>
      <c r="C83" s="131" t="s">
        <v>25</v>
      </c>
      <c r="D83" s="130">
        <v>100</v>
      </c>
      <c r="E83" s="132"/>
      <c r="F83" s="128" t="s">
        <v>22</v>
      </c>
      <c r="G83" s="148"/>
      <c r="H83" s="148"/>
      <c r="I83" s="133" t="s">
        <v>22</v>
      </c>
      <c r="J83" s="133" t="s">
        <v>22</v>
      </c>
      <c r="K83" s="133" t="s">
        <v>22</v>
      </c>
      <c r="L83" s="133"/>
      <c r="AMJ83"/>
    </row>
    <row r="84" spans="1:1024" s="10" customFormat="1" ht="15.75" x14ac:dyDescent="0.25">
      <c r="A84" s="130" t="s">
        <v>158</v>
      </c>
      <c r="B84" s="129" t="s">
        <v>167</v>
      </c>
      <c r="C84" s="131" t="s">
        <v>34</v>
      </c>
      <c r="D84" s="130">
        <v>450</v>
      </c>
      <c r="E84" s="132"/>
      <c r="F84" s="128" t="s">
        <v>22</v>
      </c>
      <c r="G84" s="148"/>
      <c r="H84" s="148"/>
      <c r="I84" s="133" t="s">
        <v>22</v>
      </c>
      <c r="J84" s="133" t="s">
        <v>22</v>
      </c>
      <c r="K84" s="133" t="s">
        <v>22</v>
      </c>
      <c r="L84" s="133"/>
      <c r="AMJ84"/>
    </row>
    <row r="85" spans="1:1024" s="14" customFormat="1" ht="13.9" customHeight="1" x14ac:dyDescent="0.25">
      <c r="A85" s="128" t="s">
        <v>498</v>
      </c>
      <c r="B85" s="253" t="s">
        <v>168</v>
      </c>
      <c r="C85" s="253"/>
      <c r="D85" s="253"/>
      <c r="E85" s="253"/>
      <c r="F85" s="253"/>
      <c r="G85" s="253"/>
      <c r="H85" s="253"/>
      <c r="I85" s="253"/>
      <c r="J85" s="253"/>
      <c r="K85" s="253"/>
      <c r="L85" s="253"/>
      <c r="M85" s="10"/>
      <c r="N85" s="10"/>
      <c r="O85" s="10"/>
      <c r="P85" s="10"/>
      <c r="Q85" s="10"/>
      <c r="R85" s="10"/>
      <c r="S85" s="10"/>
      <c r="T85" s="10"/>
    </row>
    <row r="86" spans="1:1024" s="10" customFormat="1" ht="96.75" customHeight="1" x14ac:dyDescent="0.25">
      <c r="A86" s="130" t="s">
        <v>499</v>
      </c>
      <c r="B86" s="129" t="s">
        <v>169</v>
      </c>
      <c r="C86" s="131" t="s">
        <v>170</v>
      </c>
      <c r="D86" s="130">
        <v>6000</v>
      </c>
      <c r="E86" s="132" t="s">
        <v>448</v>
      </c>
      <c r="F86" s="130" t="s">
        <v>22</v>
      </c>
      <c r="G86" s="133"/>
      <c r="H86" s="130"/>
      <c r="I86" s="133" t="s">
        <v>22</v>
      </c>
      <c r="J86" s="133" t="s">
        <v>22</v>
      </c>
      <c r="K86" s="133" t="s">
        <v>22</v>
      </c>
      <c r="L86" s="133"/>
      <c r="M86" s="7"/>
      <c r="N86" s="7"/>
      <c r="O86" s="7"/>
      <c r="P86" s="7"/>
      <c r="Q86" s="7"/>
      <c r="R86" s="7"/>
      <c r="S86" s="7"/>
      <c r="T86" s="7"/>
      <c r="AMJ86"/>
    </row>
    <row r="87" spans="1:1024" s="7" customFormat="1" ht="81" customHeight="1" x14ac:dyDescent="0.25">
      <c r="A87" s="130" t="s">
        <v>500</v>
      </c>
      <c r="B87" s="129" t="s">
        <v>169</v>
      </c>
      <c r="C87" s="131" t="s">
        <v>170</v>
      </c>
      <c r="D87" s="130">
        <v>500</v>
      </c>
      <c r="E87" s="132" t="s">
        <v>449</v>
      </c>
      <c r="F87" s="79"/>
      <c r="G87" s="80"/>
      <c r="H87" s="81"/>
      <c r="I87" s="82"/>
      <c r="J87" s="82"/>
      <c r="K87" s="82"/>
      <c r="L87" s="82"/>
      <c r="AMJ87"/>
    </row>
    <row r="88" spans="1:1024" s="7" customFormat="1" ht="143.25" customHeight="1" x14ac:dyDescent="0.25">
      <c r="A88" s="130" t="s">
        <v>501</v>
      </c>
      <c r="B88" s="129" t="s">
        <v>171</v>
      </c>
      <c r="C88" s="131" t="s">
        <v>34</v>
      </c>
      <c r="D88" s="130">
        <v>50</v>
      </c>
      <c r="E88" s="132" t="s">
        <v>172</v>
      </c>
      <c r="F88" s="79" t="s">
        <v>22</v>
      </c>
      <c r="G88" s="80"/>
      <c r="H88" s="81"/>
      <c r="I88" s="82" t="s">
        <v>22</v>
      </c>
      <c r="J88" s="82" t="s">
        <v>22</v>
      </c>
      <c r="K88" s="82" t="s">
        <v>22</v>
      </c>
      <c r="L88" s="82"/>
      <c r="M88"/>
      <c r="N88"/>
      <c r="O88"/>
      <c r="P88"/>
      <c r="Q88"/>
      <c r="R88"/>
      <c r="S88"/>
      <c r="T88"/>
      <c r="AMJ88"/>
    </row>
    <row r="89" spans="1:1024" ht="139.5" customHeight="1" x14ac:dyDescent="0.25">
      <c r="A89" s="130" t="s">
        <v>502</v>
      </c>
      <c r="B89" s="129" t="s">
        <v>173</v>
      </c>
      <c r="C89" s="131" t="s">
        <v>27</v>
      </c>
      <c r="D89" s="130">
        <v>10</v>
      </c>
      <c r="E89" s="132" t="s">
        <v>174</v>
      </c>
      <c r="F89" s="67" t="s">
        <v>22</v>
      </c>
      <c r="G89" s="69"/>
      <c r="H89" s="69"/>
      <c r="I89" s="67"/>
      <c r="J89" s="75"/>
      <c r="K89" s="75"/>
      <c r="L89" s="75"/>
    </row>
    <row r="90" spans="1:1024" ht="47.25" x14ac:dyDescent="0.25">
      <c r="A90" s="130" t="s">
        <v>503</v>
      </c>
      <c r="B90" s="129" t="s">
        <v>175</v>
      </c>
      <c r="C90" s="131" t="s">
        <v>36</v>
      </c>
      <c r="D90" s="130">
        <v>6000</v>
      </c>
      <c r="E90" s="132" t="s">
        <v>176</v>
      </c>
      <c r="F90" s="79"/>
      <c r="G90" s="80"/>
      <c r="H90" s="81"/>
      <c r="I90" s="82" t="s">
        <v>22</v>
      </c>
      <c r="J90" s="82" t="s">
        <v>22</v>
      </c>
      <c r="K90" s="82" t="s">
        <v>22</v>
      </c>
      <c r="L90" s="100"/>
    </row>
    <row r="91" spans="1:1024" ht="60" customHeight="1" x14ac:dyDescent="0.25">
      <c r="A91" s="189" t="s">
        <v>504</v>
      </c>
      <c r="B91" s="190" t="s">
        <v>177</v>
      </c>
      <c r="C91" s="191" t="s">
        <v>36</v>
      </c>
      <c r="D91" s="189">
        <v>10</v>
      </c>
      <c r="E91" s="192"/>
      <c r="F91" s="79"/>
      <c r="G91" s="80"/>
      <c r="H91" s="81"/>
      <c r="I91" s="82"/>
      <c r="J91" s="82"/>
      <c r="K91" s="82"/>
      <c r="L91" s="82"/>
      <c r="M91" s="10"/>
      <c r="N91" s="10"/>
      <c r="O91" s="10"/>
      <c r="P91" s="10"/>
      <c r="Q91" s="10"/>
      <c r="R91" s="10"/>
      <c r="S91" s="10"/>
      <c r="T91" s="10"/>
    </row>
    <row r="92" spans="1:1024" ht="17.25" customHeight="1" x14ac:dyDescent="0.25">
      <c r="A92" s="254" t="s">
        <v>505</v>
      </c>
      <c r="B92" s="254"/>
      <c r="C92" s="254"/>
      <c r="D92" s="254"/>
      <c r="E92" s="254"/>
      <c r="F92" s="254"/>
      <c r="G92" s="254"/>
      <c r="H92" s="254"/>
      <c r="I92" s="254"/>
      <c r="J92" s="70"/>
      <c r="K92" s="70"/>
      <c r="L92" s="70"/>
      <c r="M92" s="10"/>
      <c r="N92" s="10"/>
      <c r="O92" s="10"/>
      <c r="P92" s="10"/>
      <c r="Q92" s="10"/>
      <c r="R92" s="10"/>
      <c r="S92" s="10"/>
      <c r="T92" s="10"/>
    </row>
    <row r="93" spans="1:1024" s="10" customFormat="1" ht="15.75" x14ac:dyDescent="0.25">
      <c r="A93" s="189" t="s">
        <v>506</v>
      </c>
      <c r="B93" s="192" t="s">
        <v>179</v>
      </c>
      <c r="C93" s="189" t="s">
        <v>36</v>
      </c>
      <c r="D93" s="189">
        <v>300</v>
      </c>
      <c r="E93" s="193" t="s">
        <v>180</v>
      </c>
      <c r="F93" s="101"/>
      <c r="G93" s="102"/>
      <c r="H93" s="78"/>
      <c r="I93" s="101"/>
      <c r="J93" s="101"/>
      <c r="K93" s="101"/>
      <c r="L93" s="103"/>
      <c r="M93" s="11"/>
      <c r="N93" s="11"/>
      <c r="O93" s="11"/>
      <c r="P93" s="11"/>
      <c r="Q93" s="11"/>
      <c r="R93" s="11"/>
      <c r="S93" s="11"/>
      <c r="T93" s="11"/>
      <c r="AMJ93"/>
    </row>
    <row r="94" spans="1:1024" s="22" customFormat="1" ht="94.5" x14ac:dyDescent="0.25">
      <c r="A94" s="189" t="s">
        <v>507</v>
      </c>
      <c r="B94" s="190" t="s">
        <v>182</v>
      </c>
      <c r="C94" s="191" t="s">
        <v>43</v>
      </c>
      <c r="D94" s="191">
        <v>5</v>
      </c>
      <c r="E94" s="192" t="s">
        <v>183</v>
      </c>
      <c r="F94" s="75"/>
      <c r="G94" s="104"/>
      <c r="H94" s="104"/>
      <c r="I94" s="70"/>
      <c r="J94" s="70"/>
      <c r="K94" s="70"/>
      <c r="L94" s="70"/>
      <c r="M94" s="23"/>
      <c r="N94" s="23"/>
      <c r="O94" s="23"/>
      <c r="P94" s="23"/>
      <c r="Q94" s="23"/>
      <c r="R94" s="23"/>
      <c r="S94" s="23"/>
      <c r="T94" s="23"/>
      <c r="AMJ94"/>
    </row>
    <row r="95" spans="1:1024" s="23" customFormat="1" ht="94.5" x14ac:dyDescent="0.25">
      <c r="A95" s="194" t="s">
        <v>508</v>
      </c>
      <c r="B95" s="195" t="s">
        <v>184</v>
      </c>
      <c r="C95" s="196" t="s">
        <v>27</v>
      </c>
      <c r="D95" s="194">
        <v>10</v>
      </c>
      <c r="E95" s="197" t="s">
        <v>185</v>
      </c>
      <c r="F95" s="105"/>
      <c r="G95" s="106"/>
      <c r="H95" s="106"/>
      <c r="I95" s="105"/>
      <c r="J95" s="105"/>
      <c r="K95" s="105"/>
      <c r="L95" s="105"/>
      <c r="M95" s="24"/>
      <c r="N95" s="24"/>
      <c r="O95" s="25"/>
      <c r="P95" s="24"/>
      <c r="Q95" s="24"/>
      <c r="R95" s="24"/>
      <c r="S95" s="24"/>
      <c r="T95" s="24"/>
      <c r="AMJ95"/>
    </row>
    <row r="96" spans="1:1024" s="24" customFormat="1" ht="189" x14ac:dyDescent="0.25">
      <c r="A96" s="194" t="s">
        <v>509</v>
      </c>
      <c r="B96" s="195" t="s">
        <v>187</v>
      </c>
      <c r="C96" s="196" t="s">
        <v>163</v>
      </c>
      <c r="D96" s="194">
        <v>1</v>
      </c>
      <c r="E96" s="198" t="s">
        <v>188</v>
      </c>
      <c r="F96" s="105"/>
      <c r="G96" s="106"/>
      <c r="H96" s="106"/>
      <c r="I96" s="105"/>
      <c r="J96" s="105"/>
      <c r="K96" s="105"/>
      <c r="L96" s="105"/>
      <c r="O96" s="25"/>
    </row>
    <row r="97" spans="1:1024" s="7" customFormat="1" ht="31.5" x14ac:dyDescent="0.25">
      <c r="A97" s="189" t="s">
        <v>510</v>
      </c>
      <c r="B97" s="190" t="s">
        <v>189</v>
      </c>
      <c r="C97" s="191" t="s">
        <v>36</v>
      </c>
      <c r="D97" s="189">
        <v>25000</v>
      </c>
      <c r="E97" s="192" t="s">
        <v>190</v>
      </c>
      <c r="F97" s="78" t="s">
        <v>22</v>
      </c>
      <c r="G97" s="80"/>
      <c r="H97" s="81"/>
      <c r="I97" s="82" t="s">
        <v>22</v>
      </c>
      <c r="J97" s="82" t="s">
        <v>22</v>
      </c>
      <c r="K97" s="82" t="s">
        <v>22</v>
      </c>
      <c r="L97" s="82"/>
      <c r="M97"/>
      <c r="N97"/>
      <c r="O97"/>
      <c r="P97"/>
      <c r="Q97"/>
      <c r="R97"/>
      <c r="S97"/>
      <c r="T97"/>
      <c r="AMJ97"/>
    </row>
    <row r="98" spans="1:1024" ht="31.5" x14ac:dyDescent="0.25">
      <c r="A98" s="189" t="s">
        <v>511</v>
      </c>
      <c r="B98" s="190" t="s">
        <v>192</v>
      </c>
      <c r="C98" s="191" t="s">
        <v>36</v>
      </c>
      <c r="D98" s="189">
        <v>20000</v>
      </c>
      <c r="E98" s="192" t="s">
        <v>193</v>
      </c>
      <c r="F98" s="90" t="s">
        <v>22</v>
      </c>
      <c r="G98" s="82"/>
      <c r="H98" s="81"/>
      <c r="I98" s="82" t="s">
        <v>22</v>
      </c>
      <c r="J98" s="82" t="s">
        <v>22</v>
      </c>
      <c r="K98" s="82" t="s">
        <v>22</v>
      </c>
      <c r="L98" s="82"/>
    </row>
    <row r="99" spans="1:1024" ht="78.75" x14ac:dyDescent="0.25">
      <c r="A99" s="199" t="s">
        <v>178</v>
      </c>
      <c r="B99" s="190" t="s">
        <v>195</v>
      </c>
      <c r="C99" s="191" t="s">
        <v>163</v>
      </c>
      <c r="D99" s="191">
        <v>5</v>
      </c>
      <c r="E99" s="192" t="s">
        <v>642</v>
      </c>
      <c r="F99" s="75"/>
      <c r="G99" s="75"/>
      <c r="H99" s="76"/>
      <c r="I99" s="75"/>
      <c r="J99" s="75"/>
      <c r="K99" s="75"/>
      <c r="L99" s="75"/>
    </row>
    <row r="100" spans="1:1024" ht="63" x14ac:dyDescent="0.25">
      <c r="A100" s="199" t="s">
        <v>512</v>
      </c>
      <c r="B100" s="190" t="s">
        <v>196</v>
      </c>
      <c r="C100" s="191" t="s">
        <v>36</v>
      </c>
      <c r="D100" s="191">
        <v>400</v>
      </c>
      <c r="E100" s="192" t="s">
        <v>197</v>
      </c>
      <c r="F100" s="75"/>
      <c r="G100" s="75"/>
      <c r="H100" s="76"/>
      <c r="I100" s="75"/>
      <c r="J100" s="75"/>
      <c r="K100" s="75"/>
      <c r="L100" s="75"/>
    </row>
    <row r="101" spans="1:1024" ht="13.9" customHeight="1" x14ac:dyDescent="0.25">
      <c r="A101" s="199" t="s">
        <v>181</v>
      </c>
      <c r="B101" s="259" t="s">
        <v>198</v>
      </c>
      <c r="C101" s="259"/>
      <c r="D101" s="259"/>
      <c r="E101" s="259"/>
      <c r="F101" s="259"/>
      <c r="G101" s="259"/>
      <c r="H101" s="259"/>
      <c r="I101" s="259"/>
      <c r="J101" s="259"/>
      <c r="K101" s="259"/>
      <c r="L101" s="259"/>
    </row>
    <row r="102" spans="1:1024" ht="15" customHeight="1" x14ac:dyDescent="0.25">
      <c r="A102" s="189" t="s">
        <v>513</v>
      </c>
      <c r="B102" s="190" t="s">
        <v>199</v>
      </c>
      <c r="C102" s="191" t="s">
        <v>36</v>
      </c>
      <c r="D102" s="189">
        <v>16000</v>
      </c>
      <c r="E102" s="192" t="s">
        <v>22</v>
      </c>
      <c r="F102" s="199" t="s">
        <v>22</v>
      </c>
      <c r="G102" s="200"/>
      <c r="H102" s="189"/>
      <c r="I102" s="200" t="s">
        <v>22</v>
      </c>
      <c r="J102" s="200" t="s">
        <v>22</v>
      </c>
      <c r="K102" s="200" t="s">
        <v>22</v>
      </c>
      <c r="L102" s="200"/>
    </row>
    <row r="103" spans="1:1024" ht="31.5" x14ac:dyDescent="0.25">
      <c r="A103" s="189" t="s">
        <v>514</v>
      </c>
      <c r="B103" s="190" t="s">
        <v>200</v>
      </c>
      <c r="C103" s="191" t="s">
        <v>36</v>
      </c>
      <c r="D103" s="191">
        <v>5</v>
      </c>
      <c r="E103" s="249" t="s">
        <v>516</v>
      </c>
      <c r="F103" s="201"/>
      <c r="G103" s="201"/>
      <c r="H103" s="202"/>
      <c r="I103" s="201"/>
      <c r="J103" s="201"/>
      <c r="K103" s="201"/>
      <c r="L103" s="201"/>
      <c r="M103" s="10"/>
      <c r="N103" s="10"/>
      <c r="O103" s="10"/>
      <c r="P103" s="10"/>
      <c r="Q103" s="10"/>
      <c r="R103" s="10"/>
      <c r="S103" s="10"/>
      <c r="T103" s="10"/>
    </row>
    <row r="104" spans="1:1024" ht="15.75" x14ac:dyDescent="0.25">
      <c r="A104" s="260" t="s">
        <v>515</v>
      </c>
      <c r="B104" s="260"/>
      <c r="C104" s="260"/>
      <c r="D104" s="260"/>
      <c r="E104" s="260"/>
      <c r="F104" s="260"/>
      <c r="G104" s="260"/>
      <c r="H104" s="260"/>
      <c r="I104" s="260"/>
      <c r="J104" s="70"/>
      <c r="K104" s="70"/>
      <c r="L104" s="70"/>
      <c r="M104" s="10"/>
      <c r="N104" s="10"/>
      <c r="O104" s="10"/>
      <c r="P104" s="10"/>
      <c r="Q104" s="10"/>
      <c r="R104" s="10"/>
      <c r="S104" s="10"/>
      <c r="T104" s="10"/>
    </row>
    <row r="105" spans="1:1024" s="10" customFormat="1" ht="31.5" x14ac:dyDescent="0.25">
      <c r="A105" s="199" t="s">
        <v>517</v>
      </c>
      <c r="B105" s="190" t="s">
        <v>201</v>
      </c>
      <c r="C105" s="191" t="s">
        <v>202</v>
      </c>
      <c r="D105" s="191">
        <v>30</v>
      </c>
      <c r="E105" s="192" t="s">
        <v>203</v>
      </c>
      <c r="F105" s="201"/>
      <c r="G105" s="201"/>
      <c r="H105" s="202"/>
      <c r="I105" s="201"/>
      <c r="J105" s="201"/>
      <c r="K105" s="201"/>
      <c r="L105" s="201"/>
      <c r="M105"/>
      <c r="N105"/>
      <c r="O105"/>
      <c r="P105"/>
      <c r="Q105"/>
      <c r="R105"/>
      <c r="S105"/>
      <c r="T105"/>
      <c r="AMJ105"/>
    </row>
    <row r="106" spans="1:1024" ht="15.75" x14ac:dyDescent="0.25">
      <c r="A106" s="199" t="s">
        <v>186</v>
      </c>
      <c r="B106" s="190" t="s">
        <v>204</v>
      </c>
      <c r="C106" s="191" t="s">
        <v>36</v>
      </c>
      <c r="D106" s="191">
        <v>10</v>
      </c>
      <c r="E106" s="192" t="s">
        <v>205</v>
      </c>
      <c r="F106" s="201"/>
      <c r="G106" s="201"/>
      <c r="H106" s="202"/>
      <c r="I106" s="201"/>
      <c r="J106" s="201"/>
      <c r="K106" s="201"/>
      <c r="L106" s="201"/>
    </row>
    <row r="107" spans="1:1024" ht="13.9" customHeight="1" x14ac:dyDescent="0.25">
      <c r="A107" s="199" t="s">
        <v>191</v>
      </c>
      <c r="B107" s="259" t="s">
        <v>206</v>
      </c>
      <c r="C107" s="259"/>
      <c r="D107" s="259"/>
      <c r="E107" s="259"/>
      <c r="F107" s="259"/>
      <c r="G107" s="259"/>
      <c r="H107" s="259"/>
      <c r="I107" s="259"/>
      <c r="J107" s="259"/>
      <c r="K107" s="259"/>
      <c r="L107" s="259"/>
      <c r="M107" s="11"/>
      <c r="N107" s="11"/>
      <c r="O107" s="11"/>
      <c r="P107" s="11"/>
      <c r="Q107" s="11"/>
      <c r="R107" s="11"/>
      <c r="S107" s="11"/>
      <c r="T107" s="11"/>
    </row>
    <row r="108" spans="1:1024" s="11" customFormat="1" ht="70.900000000000006" customHeight="1" x14ac:dyDescent="0.25">
      <c r="A108" s="189" t="s">
        <v>518</v>
      </c>
      <c r="B108" s="190" t="s">
        <v>207</v>
      </c>
      <c r="C108" s="191" t="s">
        <v>36</v>
      </c>
      <c r="D108" s="189">
        <v>100</v>
      </c>
      <c r="E108" s="192" t="s">
        <v>421</v>
      </c>
      <c r="F108" s="189" t="s">
        <v>22</v>
      </c>
      <c r="G108" s="200"/>
      <c r="H108" s="189"/>
      <c r="I108" s="200" t="s">
        <v>22</v>
      </c>
      <c r="J108" s="200" t="s">
        <v>22</v>
      </c>
      <c r="K108" s="200" t="s">
        <v>22</v>
      </c>
      <c r="L108" s="200" t="s">
        <v>22</v>
      </c>
      <c r="M108" s="23"/>
      <c r="N108" s="23"/>
      <c r="O108" s="23"/>
      <c r="P108" s="23"/>
      <c r="Q108" s="23"/>
      <c r="R108" s="23"/>
      <c r="S108" s="23"/>
      <c r="T108" s="23"/>
      <c r="AMJ108"/>
    </row>
    <row r="109" spans="1:1024" s="23" customFormat="1" ht="31.5" x14ac:dyDescent="0.25">
      <c r="A109" s="189" t="s">
        <v>519</v>
      </c>
      <c r="B109" s="190" t="s">
        <v>208</v>
      </c>
      <c r="C109" s="191" t="s">
        <v>36</v>
      </c>
      <c r="D109" s="189">
        <v>30</v>
      </c>
      <c r="E109" s="192" t="s">
        <v>422</v>
      </c>
      <c r="F109" s="189" t="s">
        <v>22</v>
      </c>
      <c r="G109" s="200"/>
      <c r="H109" s="189"/>
      <c r="I109" s="200" t="s">
        <v>22</v>
      </c>
      <c r="J109" s="200" t="s">
        <v>22</v>
      </c>
      <c r="K109" s="200" t="s">
        <v>22</v>
      </c>
      <c r="L109" s="200" t="s">
        <v>22</v>
      </c>
      <c r="M109" s="22"/>
      <c r="N109" s="22"/>
      <c r="O109" s="22"/>
      <c r="P109" s="22"/>
      <c r="Q109" s="22"/>
      <c r="R109" s="22"/>
      <c r="S109" s="22"/>
      <c r="T109" s="22"/>
      <c r="AMJ109"/>
    </row>
    <row r="110" spans="1:1024" s="22" customFormat="1" ht="63" x14ac:dyDescent="0.25">
      <c r="A110" s="189" t="s">
        <v>520</v>
      </c>
      <c r="B110" s="190" t="s">
        <v>209</v>
      </c>
      <c r="C110" s="191" t="s">
        <v>36</v>
      </c>
      <c r="D110" s="189">
        <v>60</v>
      </c>
      <c r="E110" s="192" t="s">
        <v>210</v>
      </c>
      <c r="F110" s="189" t="s">
        <v>22</v>
      </c>
      <c r="G110" s="200"/>
      <c r="H110" s="189"/>
      <c r="I110" s="200" t="s">
        <v>22</v>
      </c>
      <c r="J110" s="200" t="s">
        <v>22</v>
      </c>
      <c r="K110" s="200" t="s">
        <v>22</v>
      </c>
      <c r="L110" s="200" t="s">
        <v>22</v>
      </c>
      <c r="AMJ110"/>
    </row>
    <row r="111" spans="1:1024" s="22" customFormat="1" ht="110.25" x14ac:dyDescent="0.25">
      <c r="A111" s="203" t="s">
        <v>521</v>
      </c>
      <c r="B111" s="190" t="s">
        <v>211</v>
      </c>
      <c r="C111" s="191" t="s">
        <v>36</v>
      </c>
      <c r="D111" s="191">
        <v>10</v>
      </c>
      <c r="E111" s="192" t="s">
        <v>212</v>
      </c>
      <c r="F111" s="97"/>
      <c r="G111" s="97"/>
      <c r="H111" s="107"/>
      <c r="I111" s="97"/>
      <c r="J111" s="97"/>
      <c r="K111" s="97"/>
      <c r="L111" s="97"/>
      <c r="M111" s="11"/>
      <c r="N111" s="11"/>
      <c r="O111" s="11"/>
      <c r="P111" s="11"/>
      <c r="Q111" s="11"/>
      <c r="R111" s="11"/>
      <c r="S111" s="11"/>
      <c r="T111" s="11"/>
      <c r="AMJ111"/>
    </row>
    <row r="112" spans="1:1024" s="11" customFormat="1" ht="47.25" x14ac:dyDescent="0.25">
      <c r="A112" s="189" t="s">
        <v>522</v>
      </c>
      <c r="B112" s="190" t="s">
        <v>213</v>
      </c>
      <c r="C112" s="191" t="s">
        <v>36</v>
      </c>
      <c r="D112" s="189">
        <v>20</v>
      </c>
      <c r="E112" s="192" t="s">
        <v>423</v>
      </c>
      <c r="F112" s="68" t="s">
        <v>22</v>
      </c>
      <c r="G112" s="70"/>
      <c r="H112" s="68"/>
      <c r="I112" s="70" t="s">
        <v>22</v>
      </c>
      <c r="J112" s="70" t="s">
        <v>22</v>
      </c>
      <c r="K112" s="70" t="s">
        <v>22</v>
      </c>
      <c r="L112" s="70" t="s">
        <v>22</v>
      </c>
      <c r="AMJ112"/>
    </row>
    <row r="113" spans="1:1024" s="11" customFormat="1" ht="31.5" x14ac:dyDescent="0.25">
      <c r="A113" s="189" t="s">
        <v>523</v>
      </c>
      <c r="B113" s="190" t="s">
        <v>214</v>
      </c>
      <c r="C113" s="191" t="s">
        <v>36</v>
      </c>
      <c r="D113" s="189">
        <v>20</v>
      </c>
      <c r="E113" s="192" t="s">
        <v>424</v>
      </c>
      <c r="F113" s="189" t="s">
        <v>22</v>
      </c>
      <c r="G113" s="200"/>
      <c r="H113" s="189"/>
      <c r="I113" s="70" t="s">
        <v>22</v>
      </c>
      <c r="J113" s="70" t="s">
        <v>22</v>
      </c>
      <c r="K113" s="70" t="s">
        <v>22</v>
      </c>
      <c r="L113" s="70" t="s">
        <v>22</v>
      </c>
      <c r="AMJ113"/>
    </row>
    <row r="114" spans="1:1024" s="11" customFormat="1" ht="15.75" x14ac:dyDescent="0.25">
      <c r="A114" s="189" t="s">
        <v>524</v>
      </c>
      <c r="B114" s="190" t="s">
        <v>215</v>
      </c>
      <c r="C114" s="191" t="s">
        <v>36</v>
      </c>
      <c r="D114" s="189">
        <v>4</v>
      </c>
      <c r="E114" s="192" t="s">
        <v>425</v>
      </c>
      <c r="F114" s="189"/>
      <c r="G114" s="200"/>
      <c r="H114" s="189"/>
      <c r="I114" s="70"/>
      <c r="J114" s="70"/>
      <c r="K114" s="70"/>
      <c r="L114" s="70"/>
      <c r="AMJ114"/>
    </row>
    <row r="115" spans="1:1024" s="11" customFormat="1" ht="105.75" customHeight="1" x14ac:dyDescent="0.25">
      <c r="A115" s="189" t="s">
        <v>525</v>
      </c>
      <c r="B115" s="190" t="s">
        <v>216</v>
      </c>
      <c r="C115" s="191" t="s">
        <v>36</v>
      </c>
      <c r="D115" s="189">
        <v>60</v>
      </c>
      <c r="E115" s="192" t="s">
        <v>217</v>
      </c>
      <c r="F115" s="189"/>
      <c r="G115" s="200"/>
      <c r="H115" s="189"/>
      <c r="I115" s="70"/>
      <c r="J115" s="70"/>
      <c r="K115" s="70"/>
      <c r="L115" s="70"/>
      <c r="AMJ115"/>
    </row>
    <row r="116" spans="1:1024" s="11" customFormat="1" ht="15.75" x14ac:dyDescent="0.25">
      <c r="A116" s="260" t="s">
        <v>526</v>
      </c>
      <c r="B116" s="260"/>
      <c r="C116" s="260"/>
      <c r="D116" s="260"/>
      <c r="E116" s="260"/>
      <c r="F116" s="260"/>
      <c r="G116" s="260"/>
      <c r="H116" s="260"/>
      <c r="I116" s="70"/>
      <c r="J116" s="70"/>
      <c r="K116" s="70"/>
      <c r="L116" s="70"/>
      <c r="AMJ116"/>
    </row>
    <row r="117" spans="1:1024" ht="13.9" customHeight="1" x14ac:dyDescent="0.25">
      <c r="A117" s="189" t="s">
        <v>194</v>
      </c>
      <c r="B117" s="261" t="s">
        <v>218</v>
      </c>
      <c r="C117" s="261"/>
      <c r="D117" s="261"/>
      <c r="E117" s="261"/>
      <c r="F117" s="261"/>
      <c r="G117" s="261"/>
      <c r="H117" s="261"/>
      <c r="I117" s="261"/>
      <c r="J117" s="261"/>
      <c r="K117" s="261"/>
      <c r="L117" s="261"/>
      <c r="M117" s="11"/>
      <c r="N117" s="11"/>
      <c r="O117" s="11"/>
      <c r="P117" s="11"/>
      <c r="Q117" s="11"/>
      <c r="R117" s="11"/>
      <c r="S117" s="11"/>
      <c r="T117" s="11"/>
    </row>
    <row r="118" spans="1:1024" s="11" customFormat="1" ht="15" customHeight="1" x14ac:dyDescent="0.25">
      <c r="A118" s="189" t="s">
        <v>527</v>
      </c>
      <c r="B118" s="190" t="s">
        <v>219</v>
      </c>
      <c r="C118" s="191" t="s">
        <v>36</v>
      </c>
      <c r="D118" s="189">
        <v>6</v>
      </c>
      <c r="E118" s="192" t="s">
        <v>220</v>
      </c>
      <c r="F118" s="189" t="s">
        <v>22</v>
      </c>
      <c r="G118" s="200"/>
      <c r="H118" s="189"/>
      <c r="I118" s="200" t="s">
        <v>22</v>
      </c>
      <c r="J118" s="200" t="s">
        <v>22</v>
      </c>
      <c r="K118" s="200" t="s">
        <v>22</v>
      </c>
      <c r="L118" s="200" t="s">
        <v>22</v>
      </c>
      <c r="AMJ118"/>
    </row>
    <row r="119" spans="1:1024" s="11" customFormat="1" ht="31.5" x14ac:dyDescent="0.25">
      <c r="A119" s="189" t="s">
        <v>528</v>
      </c>
      <c r="B119" s="190" t="s">
        <v>221</v>
      </c>
      <c r="C119" s="191" t="s">
        <v>36</v>
      </c>
      <c r="D119" s="189">
        <v>20</v>
      </c>
      <c r="E119" s="192" t="s">
        <v>426</v>
      </c>
      <c r="F119" s="204" t="s">
        <v>22</v>
      </c>
      <c r="G119" s="200"/>
      <c r="H119" s="189"/>
      <c r="I119" s="200" t="s">
        <v>22</v>
      </c>
      <c r="J119" s="200" t="s">
        <v>22</v>
      </c>
      <c r="K119" s="200" t="s">
        <v>22</v>
      </c>
      <c r="L119" s="200" t="s">
        <v>22</v>
      </c>
      <c r="AMJ119"/>
    </row>
    <row r="120" spans="1:1024" s="11" customFormat="1" ht="31.5" x14ac:dyDescent="0.25">
      <c r="A120" s="189" t="s">
        <v>529</v>
      </c>
      <c r="B120" s="190" t="s">
        <v>222</v>
      </c>
      <c r="C120" s="191" t="s">
        <v>36</v>
      </c>
      <c r="D120" s="189">
        <v>4</v>
      </c>
      <c r="E120" s="192" t="s">
        <v>427</v>
      </c>
      <c r="F120" s="189" t="s">
        <v>22</v>
      </c>
      <c r="G120" s="204"/>
      <c r="H120" s="189"/>
      <c r="I120" s="200" t="s">
        <v>22</v>
      </c>
      <c r="J120" s="200" t="s">
        <v>22</v>
      </c>
      <c r="K120" s="200" t="s">
        <v>22</v>
      </c>
      <c r="L120" s="200" t="s">
        <v>22</v>
      </c>
      <c r="AMJ120"/>
    </row>
    <row r="121" spans="1:1024" s="11" customFormat="1" ht="31.5" x14ac:dyDescent="0.25">
      <c r="A121" s="189" t="s">
        <v>530</v>
      </c>
      <c r="B121" s="190" t="s">
        <v>223</v>
      </c>
      <c r="C121" s="191" t="s">
        <v>36</v>
      </c>
      <c r="D121" s="189">
        <v>5</v>
      </c>
      <c r="E121" s="192" t="s">
        <v>428</v>
      </c>
      <c r="F121" s="189" t="s">
        <v>22</v>
      </c>
      <c r="G121" s="200"/>
      <c r="H121" s="189"/>
      <c r="I121" s="200" t="s">
        <v>22</v>
      </c>
      <c r="J121" s="200" t="s">
        <v>22</v>
      </c>
      <c r="K121" s="200" t="s">
        <v>22</v>
      </c>
      <c r="L121" s="200" t="s">
        <v>22</v>
      </c>
      <c r="AMJ121"/>
    </row>
    <row r="122" spans="1:1024" s="11" customFormat="1" ht="15.75" x14ac:dyDescent="0.25">
      <c r="A122" s="189" t="s">
        <v>531</v>
      </c>
      <c r="B122" s="190" t="s">
        <v>224</v>
      </c>
      <c r="C122" s="191" t="s">
        <v>36</v>
      </c>
      <c r="D122" s="189">
        <v>5</v>
      </c>
      <c r="E122" s="192" t="s">
        <v>429</v>
      </c>
      <c r="F122" s="189"/>
      <c r="G122" s="200"/>
      <c r="H122" s="189"/>
      <c r="I122" s="200"/>
      <c r="J122" s="200"/>
      <c r="K122" s="200"/>
      <c r="L122" s="200"/>
      <c r="AMJ122"/>
    </row>
    <row r="123" spans="1:1024" s="11" customFormat="1" ht="15.75" x14ac:dyDescent="0.25">
      <c r="A123" s="260" t="s">
        <v>532</v>
      </c>
      <c r="B123" s="260"/>
      <c r="C123" s="260"/>
      <c r="D123" s="260"/>
      <c r="E123" s="260"/>
      <c r="F123" s="260"/>
      <c r="G123" s="260"/>
      <c r="H123" s="260"/>
      <c r="I123" s="70"/>
      <c r="J123" s="70"/>
      <c r="K123" s="70"/>
      <c r="L123" s="70"/>
      <c r="AMJ123"/>
    </row>
    <row r="124" spans="1:1024" s="11" customFormat="1" ht="78.75" x14ac:dyDescent="0.25">
      <c r="A124" s="189" t="s">
        <v>533</v>
      </c>
      <c r="B124" s="190" t="s">
        <v>226</v>
      </c>
      <c r="C124" s="191" t="s">
        <v>36</v>
      </c>
      <c r="D124" s="191">
        <v>50</v>
      </c>
      <c r="E124" s="192" t="s">
        <v>430</v>
      </c>
      <c r="F124" s="201"/>
      <c r="G124" s="201"/>
      <c r="H124" s="202"/>
      <c r="I124" s="201"/>
      <c r="J124" s="201"/>
      <c r="K124" s="201"/>
      <c r="L124" s="201"/>
      <c r="AMJ124"/>
    </row>
    <row r="125" spans="1:1024" s="11" customFormat="1" ht="178.5" customHeight="1" x14ac:dyDescent="0.25">
      <c r="A125" s="199" t="s">
        <v>534</v>
      </c>
      <c r="B125" s="190" t="s">
        <v>227</v>
      </c>
      <c r="C125" s="191" t="s">
        <v>36</v>
      </c>
      <c r="D125" s="189">
        <v>20</v>
      </c>
      <c r="E125" s="192" t="s">
        <v>431</v>
      </c>
      <c r="F125" s="67" t="s">
        <v>22</v>
      </c>
      <c r="G125" s="103"/>
      <c r="H125" s="68"/>
      <c r="I125" s="103" t="s">
        <v>22</v>
      </c>
      <c r="J125" s="103" t="s">
        <v>22</v>
      </c>
      <c r="K125" s="103" t="s">
        <v>22</v>
      </c>
      <c r="L125" s="103" t="s">
        <v>22</v>
      </c>
      <c r="AMJ125"/>
    </row>
    <row r="126" spans="1:1024" s="11" customFormat="1" ht="120.75" customHeight="1" x14ac:dyDescent="0.25">
      <c r="A126" s="199" t="s">
        <v>535</v>
      </c>
      <c r="B126" s="190" t="s">
        <v>229</v>
      </c>
      <c r="C126" s="191" t="s">
        <v>36</v>
      </c>
      <c r="D126" s="189">
        <v>25</v>
      </c>
      <c r="E126" s="192" t="s">
        <v>432</v>
      </c>
      <c r="F126" s="67" t="s">
        <v>22</v>
      </c>
      <c r="G126" s="103"/>
      <c r="H126" s="68"/>
      <c r="I126" s="103" t="s">
        <v>22</v>
      </c>
      <c r="J126" s="103" t="s">
        <v>22</v>
      </c>
      <c r="K126" s="103" t="s">
        <v>22</v>
      </c>
      <c r="L126" s="103" t="s">
        <v>22</v>
      </c>
      <c r="M126" s="23"/>
      <c r="N126" s="23"/>
      <c r="O126" s="23"/>
      <c r="P126" s="23"/>
      <c r="Q126" s="23"/>
      <c r="R126" s="23"/>
      <c r="S126" s="23"/>
      <c r="T126" s="23"/>
      <c r="AMJ126"/>
    </row>
    <row r="127" spans="1:1024" s="23" customFormat="1" ht="81.75" customHeight="1" x14ac:dyDescent="0.25">
      <c r="A127" s="128" t="s">
        <v>536</v>
      </c>
      <c r="B127" s="129" t="s">
        <v>231</v>
      </c>
      <c r="C127" s="131" t="s">
        <v>36</v>
      </c>
      <c r="D127" s="130">
        <v>60</v>
      </c>
      <c r="E127" s="132" t="s">
        <v>232</v>
      </c>
      <c r="F127" s="68" t="s">
        <v>22</v>
      </c>
      <c r="G127" s="70"/>
      <c r="H127" s="81"/>
      <c r="I127" s="70" t="s">
        <v>22</v>
      </c>
      <c r="J127" s="70" t="s">
        <v>22</v>
      </c>
      <c r="K127" s="70" t="s">
        <v>22</v>
      </c>
      <c r="L127" s="103"/>
      <c r="AMJ127"/>
    </row>
    <row r="128" spans="1:1024" s="23" customFormat="1" ht="20.25" customHeight="1" x14ac:dyDescent="0.25">
      <c r="A128" s="199" t="s">
        <v>537</v>
      </c>
      <c r="B128" s="263" t="s">
        <v>234</v>
      </c>
      <c r="C128" s="263"/>
      <c r="D128" s="263"/>
      <c r="E128" s="263"/>
      <c r="F128" s="263"/>
      <c r="G128" s="263"/>
      <c r="H128" s="263"/>
      <c r="I128" s="263"/>
      <c r="J128" s="263"/>
      <c r="K128" s="263"/>
      <c r="L128" s="263"/>
      <c r="AMJ128"/>
    </row>
    <row r="129" spans="1:1024" s="23" customFormat="1" ht="141.75" x14ac:dyDescent="0.25">
      <c r="A129" s="199" t="s">
        <v>538</v>
      </c>
      <c r="B129" s="190" t="s">
        <v>235</v>
      </c>
      <c r="C129" s="191" t="s">
        <v>36</v>
      </c>
      <c r="D129" s="189">
        <v>8</v>
      </c>
      <c r="E129" s="192" t="s">
        <v>434</v>
      </c>
      <c r="F129" s="200"/>
      <c r="G129" s="205"/>
      <c r="H129" s="189"/>
      <c r="I129" s="200"/>
      <c r="J129" s="200"/>
      <c r="K129" s="200"/>
      <c r="L129" s="200"/>
      <c r="M129" s="22"/>
      <c r="N129" s="22"/>
      <c r="O129" s="26"/>
      <c r="P129" s="22"/>
      <c r="Q129" s="22"/>
      <c r="R129" s="22"/>
      <c r="S129" s="22"/>
      <c r="T129" s="22"/>
      <c r="AMJ129"/>
    </row>
    <row r="130" spans="1:1024" s="22" customFormat="1" ht="141.75" customHeight="1" x14ac:dyDescent="0.25">
      <c r="A130" s="199" t="s">
        <v>539</v>
      </c>
      <c r="B130" s="190" t="s">
        <v>235</v>
      </c>
      <c r="C130" s="191" t="s">
        <v>36</v>
      </c>
      <c r="D130" s="189">
        <v>8</v>
      </c>
      <c r="E130" s="192" t="s">
        <v>435</v>
      </c>
      <c r="F130" s="200"/>
      <c r="G130" s="205"/>
      <c r="H130" s="189"/>
      <c r="I130" s="200"/>
      <c r="J130" s="200"/>
      <c r="K130" s="200"/>
      <c r="L130" s="200"/>
      <c r="O130" s="26"/>
      <c r="AMJ130"/>
    </row>
    <row r="131" spans="1:1024" s="22" customFormat="1" ht="357" customHeight="1" x14ac:dyDescent="0.25">
      <c r="A131" s="199" t="s">
        <v>540</v>
      </c>
      <c r="B131" s="190" t="s">
        <v>236</v>
      </c>
      <c r="C131" s="191" t="s">
        <v>36</v>
      </c>
      <c r="D131" s="189">
        <v>8</v>
      </c>
      <c r="E131" s="206" t="s">
        <v>433</v>
      </c>
      <c r="F131" s="189"/>
      <c r="G131" s="200"/>
      <c r="H131" s="189"/>
      <c r="I131" s="200"/>
      <c r="J131" s="200"/>
      <c r="K131" s="200"/>
      <c r="L131" s="200"/>
      <c r="M131" s="11"/>
      <c r="N131" s="11"/>
      <c r="O131" s="11"/>
      <c r="P131" s="11"/>
      <c r="Q131" s="11"/>
      <c r="R131" s="11"/>
      <c r="S131" s="11"/>
      <c r="T131" s="11"/>
      <c r="AMJ131"/>
    </row>
    <row r="132" spans="1:1024" s="11" customFormat="1" ht="78.75" x14ac:dyDescent="0.25">
      <c r="A132" s="199" t="s">
        <v>541</v>
      </c>
      <c r="B132" s="190" t="s">
        <v>436</v>
      </c>
      <c r="C132" s="191" t="s">
        <v>36</v>
      </c>
      <c r="D132" s="189">
        <v>8</v>
      </c>
      <c r="E132" s="192" t="s">
        <v>237</v>
      </c>
      <c r="F132" s="79"/>
      <c r="G132" s="109"/>
      <c r="H132" s="81"/>
      <c r="I132" s="82"/>
      <c r="J132" s="82"/>
      <c r="K132" s="82"/>
      <c r="L132" s="82"/>
      <c r="M132"/>
      <c r="N132"/>
      <c r="O132"/>
      <c r="P132"/>
      <c r="Q132"/>
      <c r="R132"/>
      <c r="S132"/>
      <c r="T132"/>
      <c r="AMJ132"/>
    </row>
    <row r="133" spans="1:1024" ht="135" customHeight="1" x14ac:dyDescent="0.25">
      <c r="A133" s="199" t="s">
        <v>542</v>
      </c>
      <c r="B133" s="190" t="s">
        <v>238</v>
      </c>
      <c r="C133" s="191" t="s">
        <v>36</v>
      </c>
      <c r="D133" s="189">
        <v>4</v>
      </c>
      <c r="E133" s="192" t="s">
        <v>239</v>
      </c>
      <c r="F133" s="79"/>
      <c r="G133" s="110"/>
      <c r="H133" s="81"/>
      <c r="I133" s="82"/>
      <c r="J133" s="82"/>
      <c r="K133" s="82"/>
      <c r="L133" s="82"/>
    </row>
    <row r="134" spans="1:1024" ht="47.25" x14ac:dyDescent="0.25">
      <c r="A134" s="199" t="s">
        <v>543</v>
      </c>
      <c r="B134" s="207" t="s">
        <v>240</v>
      </c>
      <c r="C134" s="191" t="s">
        <v>36</v>
      </c>
      <c r="D134" s="189">
        <v>10</v>
      </c>
      <c r="E134" s="192" t="s">
        <v>241</v>
      </c>
      <c r="F134" s="79"/>
      <c r="G134" s="110"/>
      <c r="H134" s="81"/>
      <c r="I134" s="82"/>
      <c r="J134" s="82"/>
      <c r="K134" s="82"/>
      <c r="L134" s="82"/>
    </row>
    <row r="135" spans="1:1024" ht="31.5" x14ac:dyDescent="0.25">
      <c r="A135" s="199" t="s">
        <v>544</v>
      </c>
      <c r="B135" s="207" t="s">
        <v>242</v>
      </c>
      <c r="C135" s="191" t="s">
        <v>36</v>
      </c>
      <c r="D135" s="189">
        <v>6</v>
      </c>
      <c r="E135" s="208" t="s">
        <v>243</v>
      </c>
      <c r="F135" s="79"/>
      <c r="G135" s="110"/>
      <c r="H135" s="81"/>
      <c r="I135" s="82"/>
      <c r="J135" s="82"/>
      <c r="K135" s="82"/>
      <c r="L135" s="82"/>
    </row>
    <row r="136" spans="1:1024" ht="47.25" x14ac:dyDescent="0.25">
      <c r="A136" s="199" t="s">
        <v>545</v>
      </c>
      <c r="B136" s="208" t="s">
        <v>437</v>
      </c>
      <c r="C136" s="191" t="s">
        <v>36</v>
      </c>
      <c r="D136" s="189">
        <v>6</v>
      </c>
      <c r="E136" s="208" t="s">
        <v>438</v>
      </c>
      <c r="F136" s="79"/>
      <c r="G136" s="110"/>
      <c r="H136" s="81"/>
      <c r="I136" s="82"/>
      <c r="J136" s="82"/>
      <c r="K136" s="82"/>
      <c r="L136" s="82"/>
    </row>
    <row r="137" spans="1:1024" ht="15.75" x14ac:dyDescent="0.25">
      <c r="A137" s="260" t="s">
        <v>546</v>
      </c>
      <c r="B137" s="260" t="s">
        <v>244</v>
      </c>
      <c r="C137" s="260"/>
      <c r="D137" s="260"/>
      <c r="E137" s="260"/>
      <c r="F137" s="260"/>
      <c r="G137" s="260"/>
      <c r="H137" s="260"/>
      <c r="I137" s="200"/>
      <c r="J137" s="200"/>
      <c r="K137" s="200"/>
      <c r="L137" s="200"/>
    </row>
    <row r="138" spans="1:1024" ht="13.9" customHeight="1" x14ac:dyDescent="0.25">
      <c r="A138" s="199" t="s">
        <v>547</v>
      </c>
      <c r="B138" s="259" t="s">
        <v>246</v>
      </c>
      <c r="C138" s="259"/>
      <c r="D138" s="259"/>
      <c r="E138" s="259"/>
      <c r="F138" s="259"/>
      <c r="G138" s="259"/>
      <c r="H138" s="259"/>
      <c r="I138" s="259"/>
      <c r="J138" s="259"/>
      <c r="K138" s="259"/>
      <c r="L138" s="259"/>
    </row>
    <row r="139" spans="1:1024" ht="93" customHeight="1" x14ac:dyDescent="0.25">
      <c r="A139" s="203" t="s">
        <v>548</v>
      </c>
      <c r="B139" s="190" t="s">
        <v>247</v>
      </c>
      <c r="C139" s="191" t="s">
        <v>36</v>
      </c>
      <c r="D139" s="189">
        <v>240</v>
      </c>
      <c r="E139" s="192" t="s">
        <v>248</v>
      </c>
      <c r="F139" s="189" t="s">
        <v>22</v>
      </c>
      <c r="G139" s="189"/>
      <c r="H139" s="199"/>
      <c r="I139" s="200" t="s">
        <v>22</v>
      </c>
      <c r="J139" s="200" t="s">
        <v>22</v>
      </c>
      <c r="K139" s="200" t="s">
        <v>22</v>
      </c>
      <c r="L139" s="200" t="s">
        <v>22</v>
      </c>
      <c r="M139" s="27"/>
      <c r="N139" s="27"/>
      <c r="O139" s="27"/>
      <c r="P139" s="27"/>
      <c r="Q139" s="27"/>
      <c r="R139" s="27"/>
      <c r="S139" s="27"/>
      <c r="T139" s="27"/>
    </row>
    <row r="140" spans="1:1024" s="27" customFormat="1" ht="116.25" customHeight="1" x14ac:dyDescent="0.25">
      <c r="A140" s="189" t="s">
        <v>549</v>
      </c>
      <c r="B140" s="190" t="s">
        <v>249</v>
      </c>
      <c r="C140" s="191" t="s">
        <v>118</v>
      </c>
      <c r="D140" s="189">
        <v>6</v>
      </c>
      <c r="E140" s="192" t="s">
        <v>250</v>
      </c>
      <c r="F140" s="189" t="s">
        <v>22</v>
      </c>
      <c r="G140" s="199"/>
      <c r="H140" s="199"/>
      <c r="I140" s="200" t="s">
        <v>22</v>
      </c>
      <c r="J140" s="200" t="s">
        <v>22</v>
      </c>
      <c r="K140" s="200" t="s">
        <v>22</v>
      </c>
      <c r="L140" s="200" t="s">
        <v>22</v>
      </c>
      <c r="M140"/>
      <c r="N140"/>
      <c r="O140"/>
      <c r="P140"/>
      <c r="Q140"/>
      <c r="R140"/>
      <c r="S140"/>
      <c r="T140"/>
      <c r="AMJ140"/>
    </row>
    <row r="141" spans="1:1024" ht="15.75" x14ac:dyDescent="0.25">
      <c r="A141" s="189" t="s">
        <v>550</v>
      </c>
      <c r="B141" s="190" t="s">
        <v>251</v>
      </c>
      <c r="C141" s="191" t="s">
        <v>36</v>
      </c>
      <c r="D141" s="189">
        <v>400</v>
      </c>
      <c r="E141" s="192" t="s">
        <v>252</v>
      </c>
      <c r="F141" s="189" t="s">
        <v>22</v>
      </c>
      <c r="G141" s="199"/>
      <c r="H141" s="199"/>
      <c r="I141" s="200" t="s">
        <v>22</v>
      </c>
      <c r="J141" s="200" t="s">
        <v>22</v>
      </c>
      <c r="K141" s="200" t="s">
        <v>22</v>
      </c>
      <c r="L141" s="200" t="s">
        <v>22</v>
      </c>
    </row>
    <row r="142" spans="1:1024" ht="15.75" x14ac:dyDescent="0.25">
      <c r="A142" s="260" t="s">
        <v>551</v>
      </c>
      <c r="B142" s="260"/>
      <c r="C142" s="260"/>
      <c r="D142" s="260"/>
      <c r="E142" s="260"/>
      <c r="F142" s="260"/>
      <c r="G142" s="260"/>
      <c r="H142" s="260"/>
      <c r="I142" s="200"/>
      <c r="J142" s="200"/>
      <c r="K142" s="200"/>
      <c r="L142" s="200"/>
    </row>
    <row r="143" spans="1:1024" ht="31.5" x14ac:dyDescent="0.25">
      <c r="A143" s="189" t="s">
        <v>552</v>
      </c>
      <c r="B143" s="190" t="s">
        <v>255</v>
      </c>
      <c r="C143" s="191" t="s">
        <v>36</v>
      </c>
      <c r="D143" s="189">
        <v>150</v>
      </c>
      <c r="E143" s="192" t="s">
        <v>256</v>
      </c>
      <c r="F143" s="189" t="s">
        <v>22</v>
      </c>
      <c r="G143" s="189"/>
      <c r="H143" s="189"/>
      <c r="I143" s="82" t="s">
        <v>22</v>
      </c>
      <c r="J143" s="82" t="s">
        <v>22</v>
      </c>
      <c r="K143" s="82" t="s">
        <v>22</v>
      </c>
      <c r="L143" s="82" t="s">
        <v>22</v>
      </c>
      <c r="M143" s="10"/>
      <c r="N143" s="10"/>
      <c r="O143" s="10"/>
      <c r="P143" s="10"/>
      <c r="Q143" s="10"/>
      <c r="R143" s="10"/>
      <c r="S143" s="10"/>
      <c r="T143" s="10"/>
    </row>
    <row r="144" spans="1:1024" s="10" customFormat="1" ht="78.75" x14ac:dyDescent="0.25">
      <c r="A144" s="189" t="s">
        <v>553</v>
      </c>
      <c r="B144" s="190" t="s">
        <v>258</v>
      </c>
      <c r="C144" s="191" t="s">
        <v>34</v>
      </c>
      <c r="D144" s="191" t="s">
        <v>259</v>
      </c>
      <c r="E144" s="192" t="s">
        <v>260</v>
      </c>
      <c r="F144" s="189" t="s">
        <v>22</v>
      </c>
      <c r="G144" s="200"/>
      <c r="H144" s="189"/>
      <c r="I144" s="82" t="s">
        <v>22</v>
      </c>
      <c r="J144" s="82" t="s">
        <v>22</v>
      </c>
      <c r="K144" s="82" t="s">
        <v>22</v>
      </c>
      <c r="L144" s="82" t="s">
        <v>22</v>
      </c>
      <c r="M144" s="7"/>
      <c r="N144" s="7"/>
      <c r="O144" s="7"/>
      <c r="P144" s="7"/>
      <c r="Q144" s="7"/>
      <c r="R144" s="7"/>
      <c r="S144" s="7"/>
      <c r="T144" s="7"/>
      <c r="AMJ144"/>
    </row>
    <row r="145" spans="1:1024" s="7" customFormat="1" ht="47.25" x14ac:dyDescent="0.25">
      <c r="A145" s="189" t="s">
        <v>554</v>
      </c>
      <c r="B145" s="190" t="s">
        <v>262</v>
      </c>
      <c r="C145" s="191" t="s">
        <v>25</v>
      </c>
      <c r="D145" s="189">
        <v>200</v>
      </c>
      <c r="E145" s="192" t="s">
        <v>263</v>
      </c>
      <c r="F145" s="189" t="s">
        <v>22</v>
      </c>
      <c r="G145" s="200"/>
      <c r="H145" s="189"/>
      <c r="I145" s="82" t="s">
        <v>22</v>
      </c>
      <c r="J145" s="82" t="s">
        <v>22</v>
      </c>
      <c r="K145" s="82" t="s">
        <v>22</v>
      </c>
      <c r="L145" s="82" t="s">
        <v>22</v>
      </c>
      <c r="M145"/>
      <c r="N145"/>
      <c r="O145"/>
      <c r="P145"/>
      <c r="Q145"/>
      <c r="R145"/>
      <c r="S145"/>
      <c r="T145"/>
      <c r="AMJ145"/>
    </row>
    <row r="146" spans="1:1024" s="18" customFormat="1" ht="15.75" x14ac:dyDescent="0.25">
      <c r="A146" s="189" t="s">
        <v>225</v>
      </c>
      <c r="B146" s="190" t="s">
        <v>265</v>
      </c>
      <c r="C146" s="191" t="s">
        <v>36</v>
      </c>
      <c r="D146" s="189">
        <v>40</v>
      </c>
      <c r="E146" s="192" t="s">
        <v>266</v>
      </c>
      <c r="F146" s="189" t="s">
        <v>22</v>
      </c>
      <c r="G146" s="200"/>
      <c r="H146" s="189"/>
      <c r="I146" s="200" t="s">
        <v>22</v>
      </c>
      <c r="J146" s="200" t="s">
        <v>22</v>
      </c>
      <c r="K146" s="200" t="s">
        <v>22</v>
      </c>
      <c r="L146" s="200" t="s">
        <v>22</v>
      </c>
      <c r="AMJ146"/>
    </row>
    <row r="147" spans="1:1024" s="11" customFormat="1" ht="15" customHeight="1" x14ac:dyDescent="0.25">
      <c r="A147" s="220">
        <v>44</v>
      </c>
      <c r="B147" s="262" t="s">
        <v>268</v>
      </c>
      <c r="C147" s="262"/>
      <c r="D147" s="262"/>
      <c r="E147" s="262"/>
      <c r="F147" s="262"/>
      <c r="G147" s="262"/>
      <c r="H147" s="262"/>
      <c r="I147" s="262"/>
      <c r="J147" s="262"/>
      <c r="K147" s="262"/>
      <c r="L147" s="262"/>
      <c r="AMJ147"/>
    </row>
    <row r="148" spans="1:1024" s="11" customFormat="1" ht="90" customHeight="1" x14ac:dyDescent="0.25">
      <c r="A148" s="189" t="s">
        <v>555</v>
      </c>
      <c r="B148" s="190" t="s">
        <v>269</v>
      </c>
      <c r="C148" s="191" t="s">
        <v>36</v>
      </c>
      <c r="D148" s="191">
        <v>8</v>
      </c>
      <c r="E148" s="192" t="s">
        <v>270</v>
      </c>
      <c r="F148" s="201"/>
      <c r="G148" s="201"/>
      <c r="H148" s="202"/>
      <c r="I148" s="201"/>
      <c r="J148" s="201"/>
      <c r="K148" s="201"/>
      <c r="L148" s="201"/>
      <c r="AMJ148"/>
    </row>
    <row r="149" spans="1:1024" s="212" customFormat="1" ht="42" customHeight="1" x14ac:dyDescent="0.25">
      <c r="A149" s="189" t="s">
        <v>556</v>
      </c>
      <c r="B149" s="190" t="s">
        <v>271</v>
      </c>
      <c r="C149" s="191" t="s">
        <v>36</v>
      </c>
      <c r="D149" s="189">
        <v>150</v>
      </c>
      <c r="E149" s="192" t="s">
        <v>272</v>
      </c>
      <c r="F149" s="200" t="s">
        <v>22</v>
      </c>
      <c r="G149" s="200"/>
      <c r="H149" s="189"/>
      <c r="I149" s="200" t="s">
        <v>22</v>
      </c>
      <c r="J149" s="200" t="s">
        <v>22</v>
      </c>
      <c r="K149" s="200" t="s">
        <v>22</v>
      </c>
      <c r="L149" s="205"/>
    </row>
    <row r="150" spans="1:1024" s="11" customFormat="1" ht="62.25" customHeight="1" x14ac:dyDescent="0.25">
      <c r="A150" s="189" t="s">
        <v>557</v>
      </c>
      <c r="B150" s="190" t="s">
        <v>273</v>
      </c>
      <c r="C150" s="191" t="s">
        <v>36</v>
      </c>
      <c r="D150" s="189">
        <v>90</v>
      </c>
      <c r="E150" s="213" t="s">
        <v>274</v>
      </c>
      <c r="F150" s="70"/>
      <c r="G150" s="70"/>
      <c r="H150" s="68"/>
      <c r="I150" s="70"/>
      <c r="J150" s="70"/>
      <c r="K150" s="70"/>
      <c r="L150" s="103"/>
      <c r="AMJ150"/>
    </row>
    <row r="151" spans="1:1024" s="11" customFormat="1" ht="59.25" customHeight="1" x14ac:dyDescent="0.25">
      <c r="A151" s="189" t="s">
        <v>558</v>
      </c>
      <c r="B151" s="190" t="s">
        <v>275</v>
      </c>
      <c r="C151" s="191" t="s">
        <v>36</v>
      </c>
      <c r="D151" s="189">
        <v>10</v>
      </c>
      <c r="E151" s="192" t="s">
        <v>276</v>
      </c>
      <c r="F151" s="70"/>
      <c r="G151" s="70"/>
      <c r="H151" s="68"/>
      <c r="I151" s="70"/>
      <c r="J151" s="70"/>
      <c r="K151" s="70"/>
      <c r="L151" s="103"/>
      <c r="M151" s="23"/>
      <c r="N151" s="23"/>
      <c r="O151" s="23"/>
      <c r="P151" s="23"/>
      <c r="Q151" s="23"/>
      <c r="R151" s="23"/>
      <c r="S151" s="23"/>
      <c r="T151" s="23"/>
      <c r="AMJ151"/>
    </row>
    <row r="152" spans="1:1024" s="23" customFormat="1" ht="192" customHeight="1" x14ac:dyDescent="0.25">
      <c r="A152" s="189" t="s">
        <v>559</v>
      </c>
      <c r="B152" s="190" t="s">
        <v>277</v>
      </c>
      <c r="C152" s="191" t="s">
        <v>36</v>
      </c>
      <c r="D152" s="189">
        <v>2000</v>
      </c>
      <c r="E152" s="192" t="s">
        <v>439</v>
      </c>
      <c r="F152" s="70" t="s">
        <v>22</v>
      </c>
      <c r="G152" s="70"/>
      <c r="H152" s="68"/>
      <c r="I152" s="70" t="s">
        <v>22</v>
      </c>
      <c r="J152" s="70" t="s">
        <v>22</v>
      </c>
      <c r="K152" s="70" t="s">
        <v>22</v>
      </c>
      <c r="L152" s="103"/>
      <c r="M152" s="22"/>
      <c r="N152" s="22"/>
      <c r="O152" s="22"/>
      <c r="P152" s="22"/>
      <c r="Q152" s="22"/>
      <c r="R152" s="22"/>
      <c r="S152" s="22"/>
      <c r="T152" s="22"/>
      <c r="AMJ152"/>
    </row>
    <row r="153" spans="1:1024" s="23" customFormat="1" ht="91.5" customHeight="1" x14ac:dyDescent="0.25">
      <c r="A153" s="214" t="s">
        <v>560</v>
      </c>
      <c r="B153" s="215" t="s">
        <v>278</v>
      </c>
      <c r="C153" s="216" t="s">
        <v>36</v>
      </c>
      <c r="D153" s="217">
        <v>20</v>
      </c>
      <c r="E153" s="208" t="s">
        <v>279</v>
      </c>
      <c r="F153" s="70"/>
      <c r="G153" s="70"/>
      <c r="H153" s="68"/>
      <c r="I153" s="70"/>
      <c r="J153" s="70"/>
      <c r="K153" s="70"/>
      <c r="L153" s="103"/>
      <c r="M153" s="22"/>
      <c r="N153" s="22"/>
      <c r="O153" s="22"/>
      <c r="P153" s="22"/>
      <c r="Q153" s="22"/>
      <c r="R153" s="22"/>
      <c r="S153" s="22"/>
      <c r="T153" s="22"/>
      <c r="AMJ153"/>
    </row>
    <row r="154" spans="1:1024" s="22" customFormat="1" ht="15.75" x14ac:dyDescent="0.25">
      <c r="A154" s="260" t="s">
        <v>561</v>
      </c>
      <c r="B154" s="260"/>
      <c r="C154" s="260"/>
      <c r="D154" s="260"/>
      <c r="E154" s="260"/>
      <c r="F154" s="260"/>
      <c r="G154" s="260"/>
      <c r="H154" s="260"/>
      <c r="I154" s="70"/>
      <c r="J154" s="70"/>
      <c r="K154" s="70"/>
      <c r="L154" s="103"/>
      <c r="AMJ154"/>
    </row>
    <row r="155" spans="1:1024" s="22" customFormat="1" ht="78.75" x14ac:dyDescent="0.25">
      <c r="A155" s="189" t="s">
        <v>228</v>
      </c>
      <c r="B155" s="190" t="s">
        <v>281</v>
      </c>
      <c r="C155" s="191" t="s">
        <v>36</v>
      </c>
      <c r="D155" s="191">
        <v>20</v>
      </c>
      <c r="E155" s="192" t="s">
        <v>440</v>
      </c>
      <c r="F155" s="201"/>
      <c r="G155" s="199"/>
      <c r="H155" s="189"/>
      <c r="I155" s="70"/>
      <c r="J155" s="70"/>
      <c r="K155" s="70"/>
      <c r="L155" s="103"/>
      <c r="AMJ155"/>
    </row>
    <row r="156" spans="1:1024" s="22" customFormat="1" ht="15.75" x14ac:dyDescent="0.25">
      <c r="A156" s="189" t="s">
        <v>230</v>
      </c>
      <c r="B156" s="190" t="s">
        <v>283</v>
      </c>
      <c r="C156" s="191" t="s">
        <v>34</v>
      </c>
      <c r="D156" s="189">
        <v>30</v>
      </c>
      <c r="E156" s="192" t="s">
        <v>284</v>
      </c>
      <c r="F156" s="200"/>
      <c r="G156" s="199"/>
      <c r="H156" s="199"/>
      <c r="I156" s="70"/>
      <c r="J156" s="70"/>
      <c r="K156" s="70"/>
      <c r="L156" s="70"/>
      <c r="AMJ156"/>
    </row>
    <row r="157" spans="1:1024" s="22" customFormat="1" ht="13.9" customHeight="1" x14ac:dyDescent="0.25">
      <c r="A157" s="199" t="s">
        <v>233</v>
      </c>
      <c r="B157" s="259" t="s">
        <v>285</v>
      </c>
      <c r="C157" s="259"/>
      <c r="D157" s="259"/>
      <c r="E157" s="259"/>
      <c r="F157" s="259"/>
      <c r="G157" s="259"/>
      <c r="H157" s="259"/>
      <c r="I157" s="259"/>
      <c r="J157" s="259"/>
      <c r="K157" s="259"/>
      <c r="L157" s="259"/>
      <c r="AMJ157"/>
    </row>
    <row r="158" spans="1:1024" s="22" customFormat="1" ht="31.5" x14ac:dyDescent="0.25">
      <c r="A158" s="189" t="s">
        <v>562</v>
      </c>
      <c r="B158" s="218" t="s">
        <v>286</v>
      </c>
      <c r="C158" s="191" t="s">
        <v>36</v>
      </c>
      <c r="D158" s="189">
        <v>4</v>
      </c>
      <c r="E158" s="213" t="s">
        <v>441</v>
      </c>
      <c r="F158" s="200"/>
      <c r="G158" s="200"/>
      <c r="H158" s="189"/>
      <c r="I158" s="200"/>
      <c r="J158" s="200"/>
      <c r="K158" s="200"/>
      <c r="L158" s="200"/>
      <c r="M158" s="11"/>
      <c r="N158" s="11"/>
      <c r="O158" s="11"/>
      <c r="P158" s="11"/>
      <c r="Q158" s="11"/>
      <c r="R158" s="11"/>
      <c r="S158" s="11"/>
      <c r="T158" s="11"/>
      <c r="AMJ158"/>
    </row>
    <row r="159" spans="1:1024" s="11" customFormat="1" ht="36.75" customHeight="1" x14ac:dyDescent="0.25">
      <c r="A159" s="189" t="s">
        <v>563</v>
      </c>
      <c r="B159" s="190" t="s">
        <v>287</v>
      </c>
      <c r="C159" s="191" t="s">
        <v>36</v>
      </c>
      <c r="D159" s="189">
        <v>6</v>
      </c>
      <c r="E159" s="192" t="s">
        <v>288</v>
      </c>
      <c r="F159" s="70" t="s">
        <v>22</v>
      </c>
      <c r="G159" s="70"/>
      <c r="H159" s="68"/>
      <c r="I159" s="70" t="s">
        <v>22</v>
      </c>
      <c r="J159" s="70" t="s">
        <v>22</v>
      </c>
      <c r="K159" s="70" t="s">
        <v>22</v>
      </c>
      <c r="L159" s="70" t="s">
        <v>22</v>
      </c>
      <c r="AMJ159"/>
    </row>
    <row r="160" spans="1:1024" s="11" customFormat="1" ht="15" customHeight="1" x14ac:dyDescent="0.25">
      <c r="A160" s="189" t="s">
        <v>564</v>
      </c>
      <c r="B160" s="190" t="s">
        <v>289</v>
      </c>
      <c r="C160" s="191" t="s">
        <v>36</v>
      </c>
      <c r="D160" s="189">
        <v>6</v>
      </c>
      <c r="E160" s="192" t="s">
        <v>290</v>
      </c>
      <c r="F160" s="70" t="s">
        <v>22</v>
      </c>
      <c r="G160" s="70"/>
      <c r="H160" s="68"/>
      <c r="I160" s="70" t="s">
        <v>22</v>
      </c>
      <c r="J160" s="70" t="s">
        <v>22</v>
      </c>
      <c r="K160" s="70" t="s">
        <v>22</v>
      </c>
      <c r="L160" s="70" t="s">
        <v>22</v>
      </c>
      <c r="AMJ160"/>
    </row>
    <row r="161" spans="1:1024" s="11" customFormat="1" ht="47.25" x14ac:dyDescent="0.25">
      <c r="A161" s="189" t="s">
        <v>565</v>
      </c>
      <c r="B161" s="190" t="s">
        <v>291</v>
      </c>
      <c r="C161" s="191" t="s">
        <v>36</v>
      </c>
      <c r="D161" s="189">
        <v>6</v>
      </c>
      <c r="E161" s="192" t="s">
        <v>292</v>
      </c>
      <c r="F161" s="70" t="s">
        <v>22</v>
      </c>
      <c r="G161" s="70"/>
      <c r="H161" s="68"/>
      <c r="I161" s="70" t="s">
        <v>22</v>
      </c>
      <c r="J161" s="70" t="s">
        <v>22</v>
      </c>
      <c r="K161" s="70" t="s">
        <v>22</v>
      </c>
      <c r="L161" s="70" t="s">
        <v>22</v>
      </c>
      <c r="AMJ161"/>
    </row>
    <row r="162" spans="1:1024" s="11" customFormat="1" ht="15.75" x14ac:dyDescent="0.25">
      <c r="A162" s="260" t="s">
        <v>566</v>
      </c>
      <c r="B162" s="260"/>
      <c r="C162" s="260"/>
      <c r="D162" s="260"/>
      <c r="E162" s="260"/>
      <c r="F162" s="260"/>
      <c r="G162" s="260"/>
      <c r="H162" s="260"/>
      <c r="I162" s="70"/>
      <c r="J162" s="70"/>
      <c r="K162" s="70"/>
      <c r="L162" s="70"/>
      <c r="AMJ162"/>
    </row>
    <row r="163" spans="1:1024" s="66" customFormat="1" ht="110.25" customHeight="1" x14ac:dyDescent="0.25">
      <c r="A163" s="112" t="s">
        <v>567</v>
      </c>
      <c r="B163" s="113" t="s">
        <v>294</v>
      </c>
      <c r="C163" s="63" t="s">
        <v>36</v>
      </c>
      <c r="D163" s="114">
        <v>2</v>
      </c>
      <c r="E163" s="115" t="s">
        <v>442</v>
      </c>
      <c r="F163" s="116"/>
      <c r="G163" s="112"/>
      <c r="H163" s="112"/>
      <c r="I163" s="116"/>
      <c r="J163" s="116"/>
      <c r="K163" s="116"/>
      <c r="L163" s="117"/>
    </row>
    <row r="164" spans="1:1024" s="13" customFormat="1" ht="228.75" customHeight="1" x14ac:dyDescent="0.25">
      <c r="A164" s="199" t="s">
        <v>568</v>
      </c>
      <c r="B164" s="190" t="s">
        <v>296</v>
      </c>
      <c r="C164" s="191" t="s">
        <v>25</v>
      </c>
      <c r="D164" s="189">
        <v>2000</v>
      </c>
      <c r="E164" s="192" t="s">
        <v>297</v>
      </c>
      <c r="F164" s="200" t="s">
        <v>22</v>
      </c>
      <c r="G164" s="200"/>
      <c r="H164" s="189"/>
      <c r="I164" s="70" t="s">
        <v>22</v>
      </c>
      <c r="J164" s="70" t="s">
        <v>22</v>
      </c>
      <c r="K164" s="70" t="s">
        <v>22</v>
      </c>
      <c r="L164" s="103"/>
      <c r="M164" s="11"/>
      <c r="N164" s="11"/>
      <c r="O164" s="11"/>
      <c r="P164" s="11"/>
      <c r="Q164" s="11"/>
      <c r="R164" s="11"/>
      <c r="S164" s="11"/>
      <c r="T164" s="11"/>
    </row>
    <row r="165" spans="1:1024" s="11" customFormat="1" ht="237.75" customHeight="1" x14ac:dyDescent="0.25">
      <c r="A165" s="199" t="s">
        <v>569</v>
      </c>
      <c r="B165" s="190" t="s">
        <v>298</v>
      </c>
      <c r="C165" s="191" t="s">
        <v>299</v>
      </c>
      <c r="D165" s="189">
        <v>7</v>
      </c>
      <c r="E165" s="192" t="s">
        <v>443</v>
      </c>
      <c r="F165" s="70" t="s">
        <v>22</v>
      </c>
      <c r="G165" s="70"/>
      <c r="H165" s="68"/>
      <c r="I165" s="70" t="s">
        <v>22</v>
      </c>
      <c r="J165" s="70" t="s">
        <v>22</v>
      </c>
      <c r="K165" s="70" t="s">
        <v>22</v>
      </c>
      <c r="L165" s="103"/>
      <c r="M165" s="13"/>
      <c r="N165" s="13"/>
      <c r="O165" s="13"/>
      <c r="P165" s="13"/>
      <c r="Q165" s="13"/>
      <c r="R165" s="13"/>
      <c r="S165" s="13"/>
      <c r="T165" s="13"/>
      <c r="AMJ165"/>
    </row>
    <row r="166" spans="1:1024" s="11" customFormat="1" ht="14.1" customHeight="1" x14ac:dyDescent="0.25">
      <c r="A166" s="193" t="s">
        <v>570</v>
      </c>
      <c r="B166" s="261" t="s">
        <v>300</v>
      </c>
      <c r="C166" s="261"/>
      <c r="D166" s="261"/>
      <c r="E166" s="261"/>
      <c r="F166" s="261"/>
      <c r="G166" s="261"/>
      <c r="H166" s="261"/>
      <c r="I166" s="261"/>
      <c r="J166" s="261"/>
      <c r="K166" s="261"/>
      <c r="L166" s="261"/>
      <c r="AMJ166"/>
    </row>
    <row r="167" spans="1:1024" s="11" customFormat="1" ht="13.9" customHeight="1" x14ac:dyDescent="0.25">
      <c r="A167" s="220" t="s">
        <v>571</v>
      </c>
      <c r="B167" s="264" t="s">
        <v>301</v>
      </c>
      <c r="C167" s="264"/>
      <c r="D167" s="264"/>
      <c r="E167" s="264"/>
      <c r="F167" s="264"/>
      <c r="G167" s="264"/>
      <c r="H167" s="264"/>
      <c r="I167" s="264"/>
      <c r="J167" s="264"/>
      <c r="K167" s="264"/>
      <c r="L167" s="264"/>
      <c r="O167" s="11" t="s">
        <v>302</v>
      </c>
      <c r="P167" s="11" t="s">
        <v>303</v>
      </c>
      <c r="AMJ167"/>
    </row>
    <row r="168" spans="1:1024" s="11" customFormat="1" ht="104.25" customHeight="1" x14ac:dyDescent="0.25">
      <c r="A168" s="189" t="s">
        <v>572</v>
      </c>
      <c r="B168" s="190" t="s">
        <v>304</v>
      </c>
      <c r="C168" s="191" t="s">
        <v>34</v>
      </c>
      <c r="D168" s="191">
        <v>81540</v>
      </c>
      <c r="E168" s="192" t="s">
        <v>305</v>
      </c>
      <c r="F168" s="190"/>
      <c r="G168" s="190"/>
      <c r="H168" s="191"/>
      <c r="I168" s="190"/>
      <c r="J168" s="190"/>
      <c r="K168" s="190"/>
      <c r="L168" s="190"/>
      <c r="M168"/>
      <c r="N168"/>
      <c r="O168"/>
      <c r="P168"/>
      <c r="Q168"/>
      <c r="R168"/>
      <c r="S168"/>
      <c r="T168"/>
      <c r="Y168" s="11" t="s">
        <v>306</v>
      </c>
      <c r="AMJ168"/>
    </row>
    <row r="169" spans="1:1024" ht="68.25" customHeight="1" x14ac:dyDescent="0.25">
      <c r="A169" s="189" t="s">
        <v>573</v>
      </c>
      <c r="B169" s="190" t="s">
        <v>307</v>
      </c>
      <c r="C169" s="191" t="s">
        <v>34</v>
      </c>
      <c r="D169" s="191">
        <v>27180</v>
      </c>
      <c r="E169" s="192" t="s">
        <v>308</v>
      </c>
      <c r="F169" s="190"/>
      <c r="G169" s="190"/>
      <c r="H169" s="191"/>
      <c r="I169" s="190"/>
      <c r="J169" s="190"/>
      <c r="K169" s="190"/>
      <c r="L169" s="190"/>
    </row>
    <row r="170" spans="1:1024" ht="15" customHeight="1" x14ac:dyDescent="0.25">
      <c r="A170" s="220" t="s">
        <v>574</v>
      </c>
      <c r="B170" s="264" t="s">
        <v>594</v>
      </c>
      <c r="C170" s="264"/>
      <c r="D170" s="264"/>
      <c r="E170" s="264"/>
      <c r="F170" s="264"/>
      <c r="G170" s="264"/>
      <c r="H170" s="264"/>
      <c r="I170" s="264"/>
      <c r="J170" s="264"/>
      <c r="K170" s="264"/>
      <c r="L170" s="264"/>
    </row>
    <row r="171" spans="1:1024" ht="94.5" x14ac:dyDescent="0.25">
      <c r="A171" s="220" t="s">
        <v>575</v>
      </c>
      <c r="B171" s="208" t="s">
        <v>309</v>
      </c>
      <c r="C171" s="221" t="s">
        <v>118</v>
      </c>
      <c r="D171" s="220">
        <v>40</v>
      </c>
      <c r="E171" s="215" t="s">
        <v>310</v>
      </c>
      <c r="F171" s="210"/>
      <c r="G171" s="210"/>
      <c r="H171" s="220"/>
      <c r="I171" s="210"/>
      <c r="J171" s="210"/>
      <c r="K171" s="210"/>
      <c r="L171" s="210"/>
    </row>
    <row r="172" spans="1:1024" ht="13.9" customHeight="1" x14ac:dyDescent="0.25">
      <c r="A172" s="220" t="s">
        <v>576</v>
      </c>
      <c r="B172" s="208" t="s">
        <v>311</v>
      </c>
      <c r="C172" s="221" t="s">
        <v>27</v>
      </c>
      <c r="D172" s="220">
        <v>40</v>
      </c>
      <c r="E172" s="215" t="s">
        <v>312</v>
      </c>
      <c r="F172" s="210"/>
      <c r="G172" s="210"/>
      <c r="H172" s="220"/>
      <c r="I172" s="210"/>
      <c r="J172" s="210"/>
      <c r="K172" s="210"/>
      <c r="L172" s="210"/>
    </row>
    <row r="173" spans="1:1024" ht="42" customHeight="1" x14ac:dyDescent="0.25">
      <c r="A173" s="220" t="s">
        <v>577</v>
      </c>
      <c r="B173" s="208" t="s">
        <v>313</v>
      </c>
      <c r="C173" s="221" t="s">
        <v>27</v>
      </c>
      <c r="D173" s="220">
        <v>40</v>
      </c>
      <c r="E173" s="215" t="s">
        <v>314</v>
      </c>
      <c r="F173" s="210"/>
      <c r="G173" s="210"/>
      <c r="H173" s="220"/>
      <c r="I173" s="210"/>
      <c r="J173" s="210"/>
      <c r="K173" s="210"/>
      <c r="L173" s="210"/>
      <c r="M173" s="7"/>
      <c r="N173" s="7"/>
      <c r="O173" s="7"/>
      <c r="P173" s="7"/>
      <c r="Q173" s="7"/>
      <c r="R173" s="7"/>
      <c r="S173" s="7"/>
      <c r="T173" s="7"/>
    </row>
    <row r="174" spans="1:1024" s="7" customFormat="1" ht="15.75" x14ac:dyDescent="0.25">
      <c r="A174" s="220" t="s">
        <v>578</v>
      </c>
      <c r="B174" s="208" t="s">
        <v>315</v>
      </c>
      <c r="C174" s="221" t="s">
        <v>27</v>
      </c>
      <c r="D174" s="220">
        <v>50</v>
      </c>
      <c r="E174" s="215" t="s">
        <v>316</v>
      </c>
      <c r="F174" s="210"/>
      <c r="G174" s="210"/>
      <c r="H174" s="220"/>
      <c r="I174" s="210"/>
      <c r="J174" s="210"/>
      <c r="K174" s="210"/>
      <c r="L174" s="210"/>
      <c r="M174"/>
      <c r="N174"/>
      <c r="O174"/>
      <c r="P174"/>
      <c r="Q174"/>
      <c r="R174"/>
      <c r="S174"/>
      <c r="T174"/>
      <c r="AMJ174"/>
    </row>
    <row r="175" spans="1:1024" ht="13.9" customHeight="1" x14ac:dyDescent="0.25">
      <c r="A175" s="220" t="s">
        <v>581</v>
      </c>
      <c r="B175" s="264" t="s">
        <v>592</v>
      </c>
      <c r="C175" s="264"/>
      <c r="D175" s="264"/>
      <c r="E175" s="264"/>
      <c r="F175" s="264"/>
      <c r="G175" s="264"/>
      <c r="H175" s="264"/>
      <c r="I175" s="264"/>
      <c r="J175" s="264"/>
      <c r="K175" s="264"/>
      <c r="L175" s="264"/>
      <c r="M175" s="7"/>
      <c r="N175" s="7"/>
      <c r="O175" s="7"/>
      <c r="P175" s="7"/>
      <c r="Q175" s="7"/>
      <c r="R175" s="7"/>
      <c r="S175" s="7"/>
      <c r="T175" s="7"/>
    </row>
    <row r="176" spans="1:1024" s="7" customFormat="1" ht="94.7" customHeight="1" x14ac:dyDescent="0.25">
      <c r="A176" s="220" t="s">
        <v>582</v>
      </c>
      <c r="B176" s="208" t="s">
        <v>317</v>
      </c>
      <c r="C176" s="221" t="s">
        <v>118</v>
      </c>
      <c r="D176" s="220">
        <v>5</v>
      </c>
      <c r="E176" s="215" t="s">
        <v>318</v>
      </c>
      <c r="F176" s="210"/>
      <c r="G176" s="220"/>
      <c r="H176" s="220"/>
      <c r="I176" s="210"/>
      <c r="J176" s="73"/>
      <c r="K176" s="73"/>
      <c r="L176" s="73"/>
      <c r="AMJ176"/>
    </row>
    <row r="177" spans="1:1024" s="7" customFormat="1" ht="56.65" customHeight="1" x14ac:dyDescent="0.25">
      <c r="A177" s="220" t="s">
        <v>583</v>
      </c>
      <c r="B177" s="208" t="s">
        <v>311</v>
      </c>
      <c r="C177" s="221" t="s">
        <v>27</v>
      </c>
      <c r="D177" s="220">
        <v>30</v>
      </c>
      <c r="E177" s="215" t="s">
        <v>319</v>
      </c>
      <c r="F177" s="210"/>
      <c r="G177" s="220"/>
      <c r="H177" s="220"/>
      <c r="I177" s="210"/>
      <c r="J177" s="73"/>
      <c r="K177" s="73"/>
      <c r="L177" s="73"/>
      <c r="M177"/>
      <c r="N177"/>
      <c r="O177"/>
      <c r="P177"/>
      <c r="Q177"/>
      <c r="R177"/>
      <c r="S177"/>
      <c r="T177"/>
      <c r="AMJ177"/>
    </row>
    <row r="178" spans="1:1024" ht="15" customHeight="1" x14ac:dyDescent="0.25">
      <c r="A178" s="220" t="s">
        <v>584</v>
      </c>
      <c r="B178" s="208" t="s">
        <v>313</v>
      </c>
      <c r="C178" s="221" t="s">
        <v>27</v>
      </c>
      <c r="D178" s="220">
        <v>40</v>
      </c>
      <c r="E178" s="215" t="s">
        <v>320</v>
      </c>
      <c r="F178" s="210"/>
      <c r="G178" s="220"/>
      <c r="H178" s="220"/>
      <c r="I178" s="210"/>
      <c r="J178" s="73"/>
      <c r="K178" s="73"/>
      <c r="L178" s="73"/>
    </row>
    <row r="179" spans="1:1024" ht="47.25" x14ac:dyDescent="0.25">
      <c r="A179" s="220" t="s">
        <v>585</v>
      </c>
      <c r="B179" s="208" t="s">
        <v>636</v>
      </c>
      <c r="C179" s="221" t="s">
        <v>36</v>
      </c>
      <c r="D179" s="220">
        <v>200</v>
      </c>
      <c r="E179" s="215"/>
      <c r="F179" s="210"/>
      <c r="G179" s="209"/>
      <c r="H179" s="220"/>
      <c r="I179" s="210"/>
      <c r="J179" s="73"/>
      <c r="K179" s="73"/>
      <c r="L179" s="73"/>
    </row>
    <row r="180" spans="1:1024" ht="47.25" x14ac:dyDescent="0.25">
      <c r="A180" s="220" t="s">
        <v>586</v>
      </c>
      <c r="B180" s="208" t="s">
        <v>637</v>
      </c>
      <c r="C180" s="221" t="s">
        <v>36</v>
      </c>
      <c r="D180" s="220">
        <v>5</v>
      </c>
      <c r="E180" s="215"/>
      <c r="F180" s="210"/>
      <c r="G180" s="209"/>
      <c r="H180" s="220"/>
      <c r="I180" s="210"/>
      <c r="J180" s="73"/>
      <c r="K180" s="73"/>
      <c r="L180" s="73"/>
    </row>
    <row r="181" spans="1:1024" ht="13.9" customHeight="1" x14ac:dyDescent="0.25">
      <c r="A181" s="220" t="s">
        <v>587</v>
      </c>
      <c r="B181" s="265" t="s">
        <v>593</v>
      </c>
      <c r="C181" s="265"/>
      <c r="D181" s="265"/>
      <c r="E181" s="265"/>
      <c r="F181" s="265"/>
      <c r="G181" s="265"/>
      <c r="H181" s="265"/>
      <c r="I181" s="265"/>
      <c r="J181" s="265"/>
      <c r="K181" s="265"/>
      <c r="L181" s="265"/>
    </row>
    <row r="182" spans="1:1024" ht="164.25" customHeight="1" x14ac:dyDescent="0.25">
      <c r="A182" s="220" t="s">
        <v>588</v>
      </c>
      <c r="B182" s="222" t="s">
        <v>638</v>
      </c>
      <c r="C182" s="221" t="s">
        <v>36</v>
      </c>
      <c r="D182" s="220">
        <v>20</v>
      </c>
      <c r="E182" s="215" t="s">
        <v>321</v>
      </c>
      <c r="F182" s="210"/>
      <c r="G182" s="209"/>
      <c r="H182" s="220"/>
      <c r="I182" s="210"/>
      <c r="J182" s="210"/>
      <c r="K182" s="210"/>
      <c r="L182" s="210"/>
    </row>
    <row r="183" spans="1:1024" ht="13.9" customHeight="1" x14ac:dyDescent="0.25">
      <c r="A183" s="220" t="s">
        <v>589</v>
      </c>
      <c r="B183" s="208" t="s">
        <v>639</v>
      </c>
      <c r="C183" s="221" t="s">
        <v>36</v>
      </c>
      <c r="D183" s="220">
        <v>40</v>
      </c>
      <c r="E183" s="215" t="s">
        <v>322</v>
      </c>
      <c r="F183" s="210"/>
      <c r="G183" s="209"/>
      <c r="H183" s="220"/>
      <c r="I183" s="210"/>
      <c r="J183" s="210"/>
      <c r="K183" s="210"/>
      <c r="L183" s="210"/>
    </row>
    <row r="184" spans="1:1024" ht="47.25" x14ac:dyDescent="0.25">
      <c r="A184" s="220" t="s">
        <v>590</v>
      </c>
      <c r="B184" s="208" t="s">
        <v>640</v>
      </c>
      <c r="C184" s="221" t="s">
        <v>36</v>
      </c>
      <c r="D184" s="220">
        <v>200</v>
      </c>
      <c r="E184" s="215"/>
      <c r="F184" s="210"/>
      <c r="G184" s="209"/>
      <c r="H184" s="220"/>
      <c r="I184" s="210"/>
      <c r="J184" s="210"/>
      <c r="K184" s="210"/>
      <c r="L184" s="210"/>
    </row>
    <row r="185" spans="1:1024" ht="47.25" x14ac:dyDescent="0.25">
      <c r="A185" s="220" t="s">
        <v>591</v>
      </c>
      <c r="B185" s="208" t="s">
        <v>641</v>
      </c>
      <c r="C185" s="221" t="s">
        <v>36</v>
      </c>
      <c r="D185" s="220">
        <v>5</v>
      </c>
      <c r="E185" s="215"/>
      <c r="F185" s="210"/>
      <c r="G185" s="209"/>
      <c r="H185" s="220"/>
      <c r="I185" s="210"/>
      <c r="J185" s="210"/>
      <c r="K185" s="210"/>
      <c r="L185" s="210"/>
    </row>
    <row r="186" spans="1:1024" ht="15.75" x14ac:dyDescent="0.25">
      <c r="A186" s="268" t="s">
        <v>579</v>
      </c>
      <c r="B186" s="268"/>
      <c r="C186" s="268"/>
      <c r="D186" s="268"/>
      <c r="E186" s="268"/>
      <c r="F186" s="268"/>
      <c r="G186" s="268"/>
      <c r="H186" s="268"/>
      <c r="I186" s="210"/>
      <c r="J186" s="210"/>
      <c r="K186" s="210"/>
      <c r="L186" s="210"/>
    </row>
    <row r="187" spans="1:1024" ht="15.75" x14ac:dyDescent="0.25">
      <c r="A187" s="269" t="s">
        <v>595</v>
      </c>
      <c r="B187" s="269"/>
      <c r="C187" s="269"/>
      <c r="D187" s="269"/>
      <c r="E187" s="269"/>
      <c r="F187" s="269"/>
      <c r="G187" s="269"/>
      <c r="H187" s="269"/>
      <c r="I187" s="269"/>
      <c r="J187" s="269"/>
      <c r="K187" s="269"/>
      <c r="L187" s="73"/>
    </row>
    <row r="188" spans="1:1024" ht="78.75" x14ac:dyDescent="0.25">
      <c r="A188" s="209" t="s">
        <v>596</v>
      </c>
      <c r="B188" s="208" t="s">
        <v>323</v>
      </c>
      <c r="C188" s="221" t="s">
        <v>324</v>
      </c>
      <c r="D188" s="220">
        <v>10</v>
      </c>
      <c r="E188" s="215" t="s">
        <v>325</v>
      </c>
      <c r="F188" s="210" t="s">
        <v>22</v>
      </c>
      <c r="G188" s="210"/>
      <c r="H188" s="220"/>
      <c r="I188" s="210" t="s">
        <v>22</v>
      </c>
      <c r="J188" s="210" t="s">
        <v>22</v>
      </c>
      <c r="K188" s="210" t="s">
        <v>22</v>
      </c>
      <c r="L188" s="108"/>
    </row>
    <row r="189" spans="1:1024" ht="84.75" customHeight="1" x14ac:dyDescent="0.25">
      <c r="A189" s="209" t="s">
        <v>597</v>
      </c>
      <c r="B189" s="208" t="s">
        <v>326</v>
      </c>
      <c r="C189" s="221" t="s">
        <v>324</v>
      </c>
      <c r="D189" s="220">
        <v>10</v>
      </c>
      <c r="E189" s="223" t="s">
        <v>327</v>
      </c>
      <c r="F189" s="210"/>
      <c r="G189" s="210"/>
      <c r="H189" s="220"/>
      <c r="I189" s="210"/>
      <c r="J189" s="210"/>
      <c r="K189" s="210"/>
      <c r="L189" s="108"/>
    </row>
    <row r="190" spans="1:1024" ht="15.75" x14ac:dyDescent="0.25">
      <c r="A190" s="268" t="s">
        <v>580</v>
      </c>
      <c r="B190" s="268"/>
      <c r="C190" s="268"/>
      <c r="D190" s="268"/>
      <c r="E190" s="268"/>
      <c r="F190" s="268"/>
      <c r="G190" s="268"/>
      <c r="H190" s="268"/>
      <c r="I190" s="210"/>
      <c r="J190" s="210"/>
      <c r="K190" s="210"/>
      <c r="L190" s="108"/>
    </row>
    <row r="191" spans="1:1024" ht="13.9" customHeight="1" x14ac:dyDescent="0.25">
      <c r="A191" s="209" t="s">
        <v>598</v>
      </c>
      <c r="B191" s="270" t="s">
        <v>328</v>
      </c>
      <c r="C191" s="270"/>
      <c r="D191" s="270"/>
      <c r="E191" s="270"/>
      <c r="F191" s="270"/>
      <c r="G191" s="270"/>
      <c r="H191" s="270"/>
      <c r="I191" s="270"/>
      <c r="J191" s="270"/>
      <c r="K191" s="270"/>
      <c r="L191" s="270"/>
    </row>
    <row r="192" spans="1:1024" ht="96" customHeight="1" x14ac:dyDescent="0.25">
      <c r="A192" s="224" t="s">
        <v>599</v>
      </c>
      <c r="B192" s="208" t="s">
        <v>329</v>
      </c>
      <c r="C192" s="221" t="s">
        <v>36</v>
      </c>
      <c r="D192" s="220">
        <v>10</v>
      </c>
      <c r="E192" s="215" t="s">
        <v>330</v>
      </c>
      <c r="F192" s="210"/>
      <c r="G192" s="210"/>
      <c r="H192" s="220"/>
      <c r="I192" s="210"/>
      <c r="J192" s="210"/>
      <c r="K192" s="210"/>
      <c r="L192" s="210"/>
    </row>
    <row r="193" spans="1:1024" ht="55.5" customHeight="1" x14ac:dyDescent="0.25">
      <c r="A193" s="220" t="s">
        <v>600</v>
      </c>
      <c r="B193" s="208" t="s">
        <v>643</v>
      </c>
      <c r="C193" s="221" t="s">
        <v>36</v>
      </c>
      <c r="D193" s="220">
        <v>100</v>
      </c>
      <c r="E193" s="215"/>
      <c r="F193" s="210"/>
      <c r="G193" s="210"/>
      <c r="H193" s="220"/>
      <c r="I193" s="210"/>
      <c r="J193" s="210"/>
      <c r="K193" s="210"/>
      <c r="L193" s="210"/>
    </row>
    <row r="194" spans="1:1024" ht="121.5" customHeight="1" x14ac:dyDescent="0.25">
      <c r="A194" s="220" t="s">
        <v>601</v>
      </c>
      <c r="B194" s="208" t="s">
        <v>331</v>
      </c>
      <c r="C194" s="221" t="s">
        <v>36</v>
      </c>
      <c r="D194" s="220">
        <v>10</v>
      </c>
      <c r="E194" s="215" t="s">
        <v>332</v>
      </c>
      <c r="F194" s="119"/>
      <c r="G194" s="119"/>
      <c r="H194" s="119"/>
      <c r="I194" s="119"/>
      <c r="J194" s="119"/>
      <c r="K194" s="119"/>
      <c r="L194" s="119"/>
      <c r="M194" s="13"/>
      <c r="N194" s="13"/>
      <c r="O194" s="13"/>
      <c r="P194" s="13"/>
    </row>
    <row r="195" spans="1:1024" ht="46.5" customHeight="1" x14ac:dyDescent="0.25">
      <c r="A195" s="220" t="s">
        <v>602</v>
      </c>
      <c r="B195" s="208" t="s">
        <v>644</v>
      </c>
      <c r="C195" s="221" t="s">
        <v>36</v>
      </c>
      <c r="D195" s="220">
        <v>100</v>
      </c>
      <c r="E195" s="118"/>
      <c r="F195" s="119"/>
      <c r="G195" s="119"/>
      <c r="H195" s="119"/>
      <c r="I195" s="119"/>
      <c r="J195" s="119"/>
      <c r="K195" s="119"/>
      <c r="L195" s="119"/>
      <c r="M195" s="13"/>
      <c r="N195" s="13"/>
      <c r="O195" s="13"/>
      <c r="P195" s="13"/>
    </row>
    <row r="196" spans="1:1024" ht="47.25" x14ac:dyDescent="0.25">
      <c r="A196" s="220" t="s">
        <v>603</v>
      </c>
      <c r="B196" s="208" t="s">
        <v>333</v>
      </c>
      <c r="C196" s="221" t="s">
        <v>79</v>
      </c>
      <c r="D196" s="220">
        <v>4</v>
      </c>
      <c r="E196" s="215" t="s">
        <v>334</v>
      </c>
      <c r="F196" s="210" t="s">
        <v>22</v>
      </c>
      <c r="G196" s="210" t="s">
        <v>22</v>
      </c>
      <c r="H196" s="220"/>
      <c r="I196" s="73" t="s">
        <v>22</v>
      </c>
      <c r="J196" s="73" t="s">
        <v>22</v>
      </c>
      <c r="K196" s="73" t="s">
        <v>22</v>
      </c>
      <c r="L196" s="108"/>
    </row>
    <row r="197" spans="1:1024" ht="15.75" x14ac:dyDescent="0.25">
      <c r="A197" s="268" t="s">
        <v>604</v>
      </c>
      <c r="B197" s="268"/>
      <c r="C197" s="268"/>
      <c r="D197" s="268"/>
      <c r="E197" s="268"/>
      <c r="F197" s="268"/>
      <c r="G197" s="268"/>
      <c r="H197" s="268"/>
      <c r="I197" s="210"/>
      <c r="J197" s="210"/>
      <c r="K197" s="210"/>
      <c r="L197" s="108"/>
    </row>
    <row r="198" spans="1:1024" ht="15.75" x14ac:dyDescent="0.25">
      <c r="A198" s="220" t="s">
        <v>605</v>
      </c>
      <c r="B198" s="208" t="s">
        <v>335</v>
      </c>
      <c r="C198" s="221" t="s">
        <v>25</v>
      </c>
      <c r="D198" s="220">
        <v>750</v>
      </c>
      <c r="E198" s="215"/>
      <c r="F198" s="210" t="s">
        <v>22</v>
      </c>
      <c r="G198" s="210"/>
      <c r="H198" s="220"/>
      <c r="I198" s="73"/>
      <c r="J198" s="73"/>
      <c r="K198" s="73"/>
      <c r="L198" s="108"/>
    </row>
    <row r="199" spans="1:1024" ht="47.25" x14ac:dyDescent="0.25">
      <c r="A199" s="220" t="s">
        <v>245</v>
      </c>
      <c r="B199" s="208" t="s">
        <v>336</v>
      </c>
      <c r="C199" s="221" t="s">
        <v>34</v>
      </c>
      <c r="D199" s="220">
        <v>200</v>
      </c>
      <c r="E199" s="215" t="s">
        <v>337</v>
      </c>
      <c r="F199" s="210" t="s">
        <v>22</v>
      </c>
      <c r="G199" s="210" t="s">
        <v>22</v>
      </c>
      <c r="H199" s="220"/>
      <c r="I199" s="73" t="s">
        <v>22</v>
      </c>
      <c r="J199" s="73" t="s">
        <v>22</v>
      </c>
      <c r="K199" s="73" t="s">
        <v>22</v>
      </c>
      <c r="L199" s="108" t="s">
        <v>22</v>
      </c>
    </row>
    <row r="200" spans="1:1024" ht="15.75" x14ac:dyDescent="0.25">
      <c r="A200" s="266" t="s">
        <v>606</v>
      </c>
      <c r="B200" s="266"/>
      <c r="C200" s="266"/>
      <c r="D200" s="266"/>
      <c r="E200" s="266"/>
      <c r="F200" s="225"/>
      <c r="G200" s="225"/>
      <c r="H200" s="226"/>
      <c r="I200" s="225"/>
      <c r="J200" s="225"/>
      <c r="K200" s="225"/>
      <c r="L200" s="227"/>
    </row>
    <row r="201" spans="1:1024" ht="13.9" customHeight="1" x14ac:dyDescent="0.25">
      <c r="A201" s="228" t="s">
        <v>607</v>
      </c>
      <c r="B201" s="267" t="s">
        <v>608</v>
      </c>
      <c r="C201" s="267"/>
      <c r="D201" s="267"/>
      <c r="E201" s="267"/>
      <c r="F201" s="267"/>
      <c r="G201" s="267"/>
      <c r="H201" s="267"/>
      <c r="I201" s="267"/>
      <c r="J201" s="267"/>
      <c r="K201" s="267"/>
      <c r="L201" s="267"/>
    </row>
    <row r="202" spans="1:1024" ht="82.5" customHeight="1" x14ac:dyDescent="0.25">
      <c r="A202" s="230" t="s">
        <v>609</v>
      </c>
      <c r="B202" s="231" t="s">
        <v>338</v>
      </c>
      <c r="C202" s="232" t="s">
        <v>79</v>
      </c>
      <c r="D202" s="226">
        <v>4</v>
      </c>
      <c r="E202" s="231" t="s">
        <v>339</v>
      </c>
      <c r="F202" s="233"/>
      <c r="G202" s="233"/>
      <c r="H202" s="232"/>
      <c r="I202" s="234"/>
      <c r="J202" s="234"/>
      <c r="K202" s="234"/>
      <c r="L202" s="234"/>
    </row>
    <row r="203" spans="1:1024" ht="13.9" customHeight="1" x14ac:dyDescent="0.25">
      <c r="A203" s="230" t="s">
        <v>610</v>
      </c>
      <c r="B203" s="231" t="s">
        <v>340</v>
      </c>
      <c r="C203" s="232" t="s">
        <v>27</v>
      </c>
      <c r="D203" s="226">
        <v>30</v>
      </c>
      <c r="E203" s="231" t="s">
        <v>341</v>
      </c>
      <c r="F203" s="233"/>
      <c r="G203" s="233"/>
      <c r="H203" s="232"/>
      <c r="I203" s="234"/>
      <c r="J203" s="234"/>
      <c r="K203" s="234"/>
      <c r="L203" s="234"/>
    </row>
    <row r="204" spans="1:1024" ht="15.75" x14ac:dyDescent="0.25">
      <c r="A204" s="230" t="s">
        <v>611</v>
      </c>
      <c r="B204" s="231" t="s">
        <v>342</v>
      </c>
      <c r="C204" s="232" t="s">
        <v>27</v>
      </c>
      <c r="D204" s="226">
        <v>30</v>
      </c>
      <c r="E204" s="231" t="s">
        <v>343</v>
      </c>
      <c r="F204" s="233"/>
      <c r="G204" s="225"/>
      <c r="H204" s="226"/>
      <c r="I204" s="234"/>
      <c r="J204" s="234"/>
      <c r="K204" s="234"/>
      <c r="L204" s="234"/>
    </row>
    <row r="205" spans="1:1024" ht="73.5" customHeight="1" x14ac:dyDescent="0.25">
      <c r="A205" s="230" t="s">
        <v>612</v>
      </c>
      <c r="B205" s="231" t="s">
        <v>344</v>
      </c>
      <c r="C205" s="232" t="s">
        <v>79</v>
      </c>
      <c r="D205" s="226">
        <v>6</v>
      </c>
      <c r="E205" s="231" t="s">
        <v>444</v>
      </c>
      <c r="F205" s="225" t="s">
        <v>22</v>
      </c>
      <c r="G205" s="225"/>
      <c r="H205" s="226"/>
      <c r="I205" s="225" t="s">
        <v>22</v>
      </c>
      <c r="J205" s="225" t="s">
        <v>22</v>
      </c>
      <c r="K205" s="225" t="s">
        <v>22</v>
      </c>
      <c r="L205" s="225" t="s">
        <v>22</v>
      </c>
    </row>
    <row r="206" spans="1:1024" ht="87.75" customHeight="1" x14ac:dyDescent="0.25">
      <c r="A206" s="239" t="s">
        <v>613</v>
      </c>
      <c r="B206" s="231" t="s">
        <v>345</v>
      </c>
      <c r="C206" s="232" t="s">
        <v>27</v>
      </c>
      <c r="D206" s="226">
        <v>10</v>
      </c>
      <c r="E206" s="231" t="s">
        <v>445</v>
      </c>
      <c r="F206" s="235" t="s">
        <v>22</v>
      </c>
      <c r="G206" s="225"/>
      <c r="H206" s="226"/>
      <c r="I206" s="225" t="s">
        <v>22</v>
      </c>
      <c r="J206" s="225" t="s">
        <v>22</v>
      </c>
      <c r="K206" s="225" t="s">
        <v>22</v>
      </c>
      <c r="L206" s="225" t="s">
        <v>22</v>
      </c>
      <c r="M206" s="28"/>
      <c r="N206" s="29"/>
      <c r="O206" s="29"/>
      <c r="P206" s="29"/>
      <c r="Q206" s="29"/>
      <c r="R206" s="29"/>
      <c r="S206" s="29"/>
      <c r="T206" s="29"/>
    </row>
    <row r="207" spans="1:1024" s="29" customFormat="1" ht="44.1" customHeight="1" x14ac:dyDescent="0.25">
      <c r="A207" s="228" t="s">
        <v>614</v>
      </c>
      <c r="B207" s="231" t="s">
        <v>346</v>
      </c>
      <c r="C207" s="232" t="s">
        <v>36</v>
      </c>
      <c r="D207" s="226">
        <v>100</v>
      </c>
      <c r="E207" s="231" t="s">
        <v>645</v>
      </c>
      <c r="F207" s="225"/>
      <c r="G207" s="225"/>
      <c r="H207" s="226"/>
      <c r="I207" s="225"/>
      <c r="J207" s="225"/>
      <c r="K207" s="225"/>
      <c r="L207" s="225"/>
      <c r="M207" s="30"/>
      <c r="N207"/>
      <c r="O207"/>
      <c r="P207"/>
      <c r="Q207"/>
      <c r="R207"/>
      <c r="S207"/>
      <c r="T207"/>
      <c r="AMJ207"/>
    </row>
    <row r="208" spans="1:1024" ht="180" customHeight="1" x14ac:dyDescent="0.25">
      <c r="A208" s="228" t="s">
        <v>615</v>
      </c>
      <c r="B208" s="229" t="s">
        <v>347</v>
      </c>
      <c r="C208" s="232" t="s">
        <v>324</v>
      </c>
      <c r="D208" s="226">
        <v>10</v>
      </c>
      <c r="E208" s="231" t="s">
        <v>348</v>
      </c>
      <c r="F208" s="225"/>
      <c r="G208" s="225"/>
      <c r="H208" s="226"/>
      <c r="I208" s="225"/>
      <c r="J208" s="225"/>
      <c r="K208" s="225"/>
      <c r="L208" s="225"/>
      <c r="M208" s="30"/>
    </row>
    <row r="209" spans="1:1024" ht="21.75" customHeight="1" x14ac:dyDescent="0.25">
      <c r="A209" s="268" t="s">
        <v>616</v>
      </c>
      <c r="B209" s="268"/>
      <c r="C209" s="268"/>
      <c r="D209" s="268"/>
      <c r="E209" s="268"/>
      <c r="F209" s="268"/>
      <c r="G209" s="268"/>
      <c r="H209" s="268"/>
      <c r="I209" s="210"/>
      <c r="J209" s="210"/>
      <c r="K209" s="210"/>
      <c r="L209" s="108"/>
      <c r="M209" s="30"/>
    </row>
    <row r="210" spans="1:1024" s="32" customFormat="1" ht="134.25" customHeight="1" x14ac:dyDescent="0.25">
      <c r="A210" s="228" t="s">
        <v>617</v>
      </c>
      <c r="B210" s="236" t="s">
        <v>349</v>
      </c>
      <c r="C210" s="232" t="s">
        <v>36</v>
      </c>
      <c r="D210" s="226">
        <v>10</v>
      </c>
      <c r="E210" s="231" t="s">
        <v>350</v>
      </c>
      <c r="F210" s="225"/>
      <c r="G210" s="225"/>
      <c r="H210" s="226"/>
      <c r="I210" s="225"/>
      <c r="J210" s="225"/>
      <c r="K210" s="225"/>
      <c r="L210" s="225"/>
      <c r="M210" s="31"/>
      <c r="AMJ210"/>
    </row>
    <row r="211" spans="1:1024" s="32" customFormat="1" ht="87.75" customHeight="1" x14ac:dyDescent="0.25">
      <c r="A211" s="228" t="s">
        <v>254</v>
      </c>
      <c r="B211" s="231" t="s">
        <v>351</v>
      </c>
      <c r="C211" s="232" t="s">
        <v>36</v>
      </c>
      <c r="D211" s="226">
        <v>120</v>
      </c>
      <c r="E211" s="237" t="s">
        <v>352</v>
      </c>
      <c r="F211" s="235"/>
      <c r="G211" s="225"/>
      <c r="H211" s="238"/>
      <c r="I211" s="225"/>
      <c r="J211" s="225"/>
      <c r="K211" s="225"/>
      <c r="L211" s="225"/>
      <c r="M211" s="31"/>
      <c r="AMJ211"/>
    </row>
    <row r="212" spans="1:1024" ht="94.5" x14ac:dyDescent="0.25">
      <c r="A212" s="239" t="s">
        <v>257</v>
      </c>
      <c r="B212" s="198" t="s">
        <v>353</v>
      </c>
      <c r="C212" s="221" t="s">
        <v>354</v>
      </c>
      <c r="D212" s="220">
        <v>400</v>
      </c>
      <c r="E212" s="198" t="s">
        <v>355</v>
      </c>
      <c r="F212" s="73"/>
      <c r="G212" s="73"/>
      <c r="H212" s="74"/>
      <c r="I212" s="73"/>
      <c r="J212" s="73"/>
      <c r="K212" s="73"/>
      <c r="L212" s="73"/>
    </row>
    <row r="213" spans="1:1024" ht="15.75" x14ac:dyDescent="0.25">
      <c r="A213" s="220" t="s">
        <v>261</v>
      </c>
      <c r="B213" s="208" t="s">
        <v>356</v>
      </c>
      <c r="C213" s="221" t="s">
        <v>36</v>
      </c>
      <c r="D213" s="220">
        <v>10</v>
      </c>
      <c r="E213" s="215" t="s">
        <v>357</v>
      </c>
      <c r="F213" s="73"/>
      <c r="G213" s="73"/>
      <c r="H213" s="72"/>
      <c r="I213" s="73"/>
      <c r="J213" s="73"/>
      <c r="K213" s="73"/>
      <c r="L213" s="73"/>
    </row>
    <row r="214" spans="1:1024" ht="15" customHeight="1" x14ac:dyDescent="0.25">
      <c r="A214" s="220" t="s">
        <v>618</v>
      </c>
      <c r="B214" s="264" t="s">
        <v>358</v>
      </c>
      <c r="C214" s="264"/>
      <c r="D214" s="264"/>
      <c r="E214" s="264"/>
      <c r="F214" s="264"/>
      <c r="G214" s="264"/>
      <c r="H214" s="264"/>
      <c r="I214" s="264"/>
      <c r="J214" s="264"/>
      <c r="K214" s="264"/>
      <c r="L214" s="264"/>
      <c r="O214" s="29"/>
    </row>
    <row r="215" spans="1:1024" ht="15" customHeight="1" x14ac:dyDescent="0.25">
      <c r="A215" s="220" t="s">
        <v>619</v>
      </c>
      <c r="B215" s="208" t="s">
        <v>359</v>
      </c>
      <c r="C215" s="221" t="s">
        <v>36</v>
      </c>
      <c r="D215" s="220">
        <v>250</v>
      </c>
      <c r="E215" s="215" t="s">
        <v>253</v>
      </c>
      <c r="F215" s="210" t="s">
        <v>22</v>
      </c>
      <c r="G215" s="210" t="s">
        <v>22</v>
      </c>
      <c r="H215" s="220"/>
      <c r="I215" s="210" t="s">
        <v>22</v>
      </c>
      <c r="J215" s="210" t="s">
        <v>22</v>
      </c>
      <c r="K215" s="210" t="s">
        <v>22</v>
      </c>
      <c r="L215" s="210"/>
    </row>
    <row r="216" spans="1:1024" ht="15" customHeight="1" x14ac:dyDescent="0.25">
      <c r="A216" s="220" t="s">
        <v>620</v>
      </c>
      <c r="B216" s="208" t="s">
        <v>360</v>
      </c>
      <c r="C216" s="221" t="s">
        <v>36</v>
      </c>
      <c r="D216" s="220">
        <v>50</v>
      </c>
      <c r="E216" s="215" t="s">
        <v>253</v>
      </c>
      <c r="F216" s="210" t="s">
        <v>22</v>
      </c>
      <c r="G216" s="210" t="s">
        <v>22</v>
      </c>
      <c r="H216" s="220"/>
      <c r="I216" s="210" t="s">
        <v>22</v>
      </c>
      <c r="J216" s="210" t="s">
        <v>22</v>
      </c>
      <c r="K216" s="210" t="s">
        <v>22</v>
      </c>
      <c r="L216" s="210"/>
    </row>
    <row r="217" spans="1:1024" ht="15" customHeight="1" x14ac:dyDescent="0.25">
      <c r="A217" s="268" t="s">
        <v>621</v>
      </c>
      <c r="B217" s="268"/>
      <c r="C217" s="268"/>
      <c r="D217" s="268"/>
      <c r="E217" s="268"/>
      <c r="F217" s="268"/>
      <c r="G217" s="268"/>
      <c r="H217" s="268"/>
      <c r="I217" s="210"/>
      <c r="J217" s="210"/>
      <c r="K217" s="210"/>
      <c r="L217" s="210"/>
    </row>
    <row r="218" spans="1:1024" ht="15.75" x14ac:dyDescent="0.25">
      <c r="A218" s="220" t="s">
        <v>264</v>
      </c>
      <c r="B218" s="240" t="s">
        <v>361</v>
      </c>
      <c r="C218" s="221" t="s">
        <v>36</v>
      </c>
      <c r="D218" s="220">
        <v>100</v>
      </c>
      <c r="E218" s="215" t="s">
        <v>362</v>
      </c>
      <c r="F218" s="111"/>
      <c r="G218" s="111"/>
      <c r="H218" s="71"/>
      <c r="I218" s="111"/>
      <c r="J218" s="111"/>
      <c r="K218" s="111"/>
      <c r="L218" s="111"/>
    </row>
    <row r="219" spans="1:1024" ht="33.75" customHeight="1" x14ac:dyDescent="0.25">
      <c r="A219" s="220" t="s">
        <v>622</v>
      </c>
      <c r="B219" s="208" t="s">
        <v>363</v>
      </c>
      <c r="C219" s="221" t="s">
        <v>36</v>
      </c>
      <c r="D219" s="220">
        <v>6</v>
      </c>
      <c r="E219" s="198" t="s">
        <v>364</v>
      </c>
      <c r="F219" s="73"/>
      <c r="G219" s="73"/>
      <c r="H219" s="74"/>
      <c r="I219" s="121"/>
      <c r="J219" s="121"/>
      <c r="K219" s="121"/>
      <c r="L219" s="121"/>
    </row>
    <row r="220" spans="1:1024" ht="123" customHeight="1" x14ac:dyDescent="0.25">
      <c r="A220" s="220" t="s">
        <v>267</v>
      </c>
      <c r="B220" s="208" t="s">
        <v>365</v>
      </c>
      <c r="C220" s="221" t="s">
        <v>36</v>
      </c>
      <c r="D220" s="220">
        <v>500</v>
      </c>
      <c r="E220" s="207" t="s">
        <v>366</v>
      </c>
      <c r="F220" s="73"/>
      <c r="G220" s="73"/>
      <c r="H220" s="74"/>
      <c r="I220" s="121"/>
      <c r="J220" s="121"/>
      <c r="K220" s="121"/>
      <c r="L220" s="121"/>
    </row>
    <row r="221" spans="1:1024" ht="53.25" customHeight="1" x14ac:dyDescent="0.25">
      <c r="A221" s="220" t="s">
        <v>280</v>
      </c>
      <c r="B221" s="208" t="s">
        <v>367</v>
      </c>
      <c r="C221" s="221" t="s">
        <v>36</v>
      </c>
      <c r="D221" s="220">
        <v>6</v>
      </c>
      <c r="E221" s="198" t="s">
        <v>368</v>
      </c>
      <c r="F221" s="73"/>
      <c r="G221" s="73"/>
      <c r="H221" s="74"/>
      <c r="I221" s="121"/>
      <c r="J221" s="121"/>
      <c r="K221" s="121"/>
      <c r="L221" s="121"/>
      <c r="M221" s="21"/>
      <c r="N221" s="21"/>
      <c r="O221" s="21"/>
      <c r="P221" s="21"/>
      <c r="Q221" s="21"/>
      <c r="R221" s="21"/>
      <c r="S221" s="21"/>
      <c r="T221" s="21"/>
    </row>
    <row r="222" spans="1:1024" s="21" customFormat="1" ht="63" x14ac:dyDescent="0.25">
      <c r="A222" s="220" t="s">
        <v>282</v>
      </c>
      <c r="B222" s="210" t="s">
        <v>104</v>
      </c>
      <c r="C222" s="221" t="s">
        <v>27</v>
      </c>
      <c r="D222" s="220">
        <v>10</v>
      </c>
      <c r="E222" s="208" t="s">
        <v>369</v>
      </c>
      <c r="F222" s="73"/>
      <c r="G222" s="73"/>
      <c r="H222" s="74"/>
      <c r="I222" s="121"/>
      <c r="J222" s="121"/>
      <c r="K222" s="121"/>
      <c r="L222" s="121"/>
      <c r="M222"/>
      <c r="N222"/>
      <c r="O222"/>
      <c r="P222"/>
      <c r="Q222"/>
      <c r="R222"/>
      <c r="S222"/>
      <c r="T222"/>
      <c r="AMJ222"/>
    </row>
    <row r="223" spans="1:1024" ht="31.5" x14ac:dyDescent="0.25">
      <c r="A223" s="242" t="s">
        <v>623</v>
      </c>
      <c r="B223" s="195" t="s">
        <v>370</v>
      </c>
      <c r="C223" s="221" t="s">
        <v>36</v>
      </c>
      <c r="D223" s="220">
        <v>6</v>
      </c>
      <c r="E223" s="215" t="s">
        <v>371</v>
      </c>
      <c r="F223" s="94"/>
      <c r="G223" s="94"/>
      <c r="H223" s="99"/>
      <c r="I223" s="98"/>
      <c r="J223" s="98"/>
      <c r="K223" s="98"/>
      <c r="L223" s="98"/>
    </row>
    <row r="224" spans="1:1024" ht="15" customHeight="1" x14ac:dyDescent="0.25">
      <c r="A224" s="220" t="s">
        <v>624</v>
      </c>
      <c r="B224" s="271" t="s">
        <v>372</v>
      </c>
      <c r="C224" s="271"/>
      <c r="D224" s="271"/>
      <c r="E224" s="271"/>
      <c r="F224" s="73"/>
      <c r="G224" s="73"/>
      <c r="H224" s="122"/>
      <c r="I224" s="121"/>
      <c r="J224" s="121"/>
      <c r="K224" s="121"/>
      <c r="L224" s="121"/>
      <c r="M224" s="14"/>
      <c r="N224" s="14"/>
      <c r="O224" s="14"/>
      <c r="P224" s="14"/>
      <c r="Q224" s="14"/>
      <c r="R224" s="14"/>
      <c r="S224" s="14"/>
      <c r="T224" s="14"/>
    </row>
    <row r="225" spans="1:1024" s="14" customFormat="1" ht="21.75" customHeight="1" x14ac:dyDescent="0.25">
      <c r="A225" s="220" t="s">
        <v>625</v>
      </c>
      <c r="B225" s="208" t="s">
        <v>373</v>
      </c>
      <c r="C225" s="221" t="s">
        <v>36</v>
      </c>
      <c r="D225" s="220">
        <v>12</v>
      </c>
      <c r="E225" s="215" t="s">
        <v>374</v>
      </c>
      <c r="F225" s="73"/>
      <c r="G225" s="73"/>
      <c r="H225" s="74"/>
      <c r="I225" s="121"/>
      <c r="J225" s="121"/>
      <c r="K225" s="121"/>
      <c r="L225" s="121"/>
      <c r="M225"/>
      <c r="N225"/>
      <c r="O225"/>
      <c r="P225"/>
      <c r="Q225"/>
      <c r="R225"/>
      <c r="S225"/>
      <c r="T225"/>
    </row>
    <row r="226" spans="1:1024" ht="150.75" customHeight="1" x14ac:dyDescent="0.25">
      <c r="A226" s="221" t="s">
        <v>626</v>
      </c>
      <c r="B226" s="208" t="s">
        <v>375</v>
      </c>
      <c r="C226" s="196" t="s">
        <v>36</v>
      </c>
      <c r="D226" s="196">
        <v>10</v>
      </c>
      <c r="E226" s="198" t="s">
        <v>376</v>
      </c>
      <c r="F226" s="73"/>
      <c r="G226" s="73"/>
      <c r="H226" s="74"/>
      <c r="I226" s="121"/>
      <c r="J226" s="121"/>
      <c r="K226" s="121"/>
      <c r="L226" s="121"/>
    </row>
    <row r="227" spans="1:1024" ht="31.5" x14ac:dyDescent="0.25">
      <c r="A227" s="220" t="s">
        <v>627</v>
      </c>
      <c r="B227" s="195" t="s">
        <v>377</v>
      </c>
      <c r="C227" s="221" t="s">
        <v>36</v>
      </c>
      <c r="D227" s="220">
        <v>3000</v>
      </c>
      <c r="E227" s="207" t="s">
        <v>635</v>
      </c>
      <c r="F227" s="73"/>
      <c r="G227" s="73"/>
      <c r="H227" s="74"/>
      <c r="I227" s="121"/>
      <c r="J227" s="121"/>
      <c r="K227" s="121"/>
      <c r="L227" s="121"/>
    </row>
    <row r="228" spans="1:1024" ht="31.5" x14ac:dyDescent="0.25">
      <c r="A228" s="220" t="s">
        <v>628</v>
      </c>
      <c r="B228" s="241" t="s">
        <v>378</v>
      </c>
      <c r="C228" s="221" t="s">
        <v>36</v>
      </c>
      <c r="D228" s="220">
        <v>600</v>
      </c>
      <c r="E228" s="207" t="s">
        <v>379</v>
      </c>
      <c r="F228" s="73"/>
      <c r="G228" s="73"/>
      <c r="H228" s="74"/>
      <c r="I228" s="121"/>
      <c r="J228" s="121"/>
      <c r="K228" s="121"/>
      <c r="L228" s="121"/>
    </row>
    <row r="229" spans="1:1024" ht="15.75" x14ac:dyDescent="0.25">
      <c r="A229" s="273" t="s">
        <v>629</v>
      </c>
      <c r="B229" s="273"/>
      <c r="C229" s="273"/>
      <c r="D229" s="273"/>
      <c r="E229" s="273"/>
      <c r="F229" s="273"/>
      <c r="G229" s="273"/>
      <c r="H229" s="273"/>
      <c r="I229" s="121"/>
      <c r="J229" s="121"/>
      <c r="K229" s="121"/>
      <c r="L229" s="121"/>
    </row>
    <row r="230" spans="1:1024" ht="15" customHeight="1" x14ac:dyDescent="0.25">
      <c r="A230" s="220" t="s">
        <v>630</v>
      </c>
      <c r="B230" s="271" t="s">
        <v>380</v>
      </c>
      <c r="C230" s="271"/>
      <c r="D230" s="271"/>
      <c r="E230" s="271"/>
      <c r="F230" s="73"/>
      <c r="G230" s="73"/>
      <c r="H230" s="121"/>
      <c r="I230" s="121"/>
      <c r="J230" s="121"/>
      <c r="K230" s="121"/>
      <c r="L230" s="121"/>
    </row>
    <row r="231" spans="1:1024" ht="63" x14ac:dyDescent="0.25">
      <c r="A231" s="220" t="s">
        <v>631</v>
      </c>
      <c r="B231" s="208" t="s">
        <v>381</v>
      </c>
      <c r="C231" s="221" t="s">
        <v>36</v>
      </c>
      <c r="D231" s="220">
        <v>5</v>
      </c>
      <c r="E231" s="208" t="s">
        <v>382</v>
      </c>
      <c r="F231" s="73"/>
      <c r="G231" s="93"/>
      <c r="H231" s="74"/>
      <c r="I231" s="121"/>
      <c r="J231" s="121"/>
      <c r="K231" s="121"/>
      <c r="L231" s="121"/>
    </row>
    <row r="232" spans="1:1024" ht="78" customHeight="1" x14ac:dyDescent="0.25">
      <c r="A232" s="220" t="s">
        <v>632</v>
      </c>
      <c r="B232" s="208" t="s">
        <v>383</v>
      </c>
      <c r="C232" s="221" t="s">
        <v>36</v>
      </c>
      <c r="D232" s="220">
        <v>10</v>
      </c>
      <c r="E232" s="208" t="s">
        <v>384</v>
      </c>
      <c r="F232" s="121"/>
      <c r="G232" s="93"/>
      <c r="H232" s="74"/>
      <c r="I232" s="121"/>
      <c r="J232" s="121"/>
      <c r="K232" s="121"/>
      <c r="L232" s="121"/>
    </row>
    <row r="233" spans="1:1024" s="212" customFormat="1" ht="15" customHeight="1" x14ac:dyDescent="0.25">
      <c r="A233" s="272" t="s">
        <v>633</v>
      </c>
      <c r="B233" s="272"/>
      <c r="C233" s="272"/>
      <c r="D233" s="272"/>
      <c r="E233" s="272"/>
      <c r="F233" s="272"/>
      <c r="G233" s="272"/>
      <c r="H233" s="272"/>
      <c r="I233" s="219"/>
      <c r="J233" s="219"/>
      <c r="K233" s="219"/>
      <c r="L233" s="219"/>
    </row>
    <row r="234" spans="1:1024" ht="15.75" x14ac:dyDescent="0.25">
      <c r="A234" s="209">
        <v>70</v>
      </c>
      <c r="B234" s="208" t="s">
        <v>385</v>
      </c>
      <c r="C234" s="221" t="s">
        <v>36</v>
      </c>
      <c r="D234" s="220">
        <v>50</v>
      </c>
      <c r="E234" s="215" t="s">
        <v>386</v>
      </c>
      <c r="F234" s="210"/>
      <c r="G234" s="211"/>
      <c r="H234" s="209"/>
      <c r="I234" s="219"/>
      <c r="J234" s="121"/>
      <c r="K234" s="121"/>
      <c r="L234" s="121"/>
    </row>
    <row r="235" spans="1:1024" s="32" customFormat="1" ht="252" x14ac:dyDescent="0.25">
      <c r="A235" s="243" t="s">
        <v>293</v>
      </c>
      <c r="B235" s="244" t="s">
        <v>387</v>
      </c>
      <c r="C235" s="216" t="s">
        <v>36</v>
      </c>
      <c r="D235" s="245">
        <v>2</v>
      </c>
      <c r="E235" s="246" t="s">
        <v>446</v>
      </c>
      <c r="F235" s="219"/>
      <c r="G235" s="219"/>
      <c r="H235" s="209"/>
      <c r="I235" s="219"/>
      <c r="J235" s="121"/>
      <c r="K235" s="121"/>
      <c r="L235" s="121"/>
      <c r="M235"/>
      <c r="N235"/>
      <c r="O235"/>
      <c r="P235"/>
      <c r="Q235"/>
      <c r="R235"/>
      <c r="S235"/>
      <c r="T235"/>
      <c r="AMJ235"/>
    </row>
    <row r="236" spans="1:1024" ht="409.5" x14ac:dyDescent="0.25">
      <c r="A236" s="217" t="s">
        <v>295</v>
      </c>
      <c r="B236" s="248" t="s">
        <v>388</v>
      </c>
      <c r="C236" s="216" t="s">
        <v>36</v>
      </c>
      <c r="D236" s="245">
        <v>1</v>
      </c>
      <c r="E236" s="247" t="s">
        <v>389</v>
      </c>
      <c r="F236" s="121"/>
      <c r="G236" s="121"/>
      <c r="H236" s="74"/>
      <c r="I236" s="121"/>
      <c r="J236" s="121"/>
      <c r="K236" s="121"/>
      <c r="L236" s="121"/>
    </row>
    <row r="237" spans="1:1024" ht="15.75" x14ac:dyDescent="0.25">
      <c r="A237" s="272" t="s">
        <v>634</v>
      </c>
      <c r="B237" s="272"/>
      <c r="C237" s="272"/>
      <c r="D237" s="272"/>
      <c r="E237" s="272"/>
      <c r="F237" s="272"/>
      <c r="G237" s="272"/>
      <c r="H237" s="272"/>
      <c r="I237" s="272"/>
      <c r="J237" s="121"/>
      <c r="K237" s="121"/>
      <c r="L237" s="121"/>
    </row>
    <row r="238" spans="1:1024" ht="15.75" x14ac:dyDescent="0.25">
      <c r="A238" s="123"/>
      <c r="B238" s="34"/>
      <c r="C238" s="124"/>
      <c r="D238" s="125"/>
      <c r="E238" s="126"/>
      <c r="F238" s="127"/>
      <c r="G238" s="127"/>
      <c r="H238" s="127"/>
      <c r="I238" s="127"/>
      <c r="J238" s="127"/>
      <c r="K238" s="127"/>
      <c r="L238" s="127"/>
    </row>
    <row r="239" spans="1:1024" x14ac:dyDescent="0.25">
      <c r="A239" s="250" t="s">
        <v>447</v>
      </c>
      <c r="B239" s="251"/>
      <c r="C239" s="251"/>
      <c r="D239" s="251"/>
      <c r="E239" s="251"/>
      <c r="F239" s="251"/>
      <c r="G239" s="251"/>
      <c r="H239" s="251"/>
      <c r="I239" s="251"/>
      <c r="J239" s="251"/>
      <c r="K239" s="251"/>
      <c r="L239" s="251"/>
    </row>
    <row r="240" spans="1:1024" x14ac:dyDescent="0.25">
      <c r="A240" s="251"/>
      <c r="B240" s="251"/>
      <c r="C240" s="251"/>
      <c r="D240" s="251"/>
      <c r="E240" s="251"/>
      <c r="F240" s="251"/>
      <c r="G240" s="251"/>
      <c r="H240" s="251"/>
      <c r="I240" s="251"/>
      <c r="J240" s="251"/>
      <c r="K240" s="251"/>
      <c r="L240" s="251"/>
    </row>
    <row r="241" spans="1:12" ht="15.75" x14ac:dyDescent="0.25">
      <c r="A241" s="123"/>
      <c r="B241" s="34"/>
      <c r="C241" s="124"/>
      <c r="D241" s="125"/>
      <c r="E241" s="126"/>
      <c r="F241" s="127"/>
      <c r="G241" s="127"/>
      <c r="H241" s="127"/>
      <c r="I241" s="127"/>
      <c r="J241" s="127"/>
      <c r="K241" s="127"/>
      <c r="L241" s="127"/>
    </row>
    <row r="242" spans="1:12" ht="15.75" x14ac:dyDescent="0.25">
      <c r="A242" s="123"/>
      <c r="B242" s="34"/>
      <c r="C242" s="124"/>
      <c r="D242" s="125"/>
      <c r="E242" s="126"/>
      <c r="F242" s="127"/>
      <c r="G242" s="127"/>
      <c r="H242" s="127"/>
      <c r="I242" s="127"/>
      <c r="J242" s="127"/>
      <c r="K242" s="127"/>
      <c r="L242" s="127"/>
    </row>
    <row r="243" spans="1:12" ht="15.75" x14ac:dyDescent="0.25">
      <c r="A243" s="123"/>
      <c r="B243" s="34"/>
      <c r="C243" s="124"/>
      <c r="D243" s="125"/>
      <c r="E243" s="126"/>
      <c r="F243" s="127"/>
      <c r="G243" s="127"/>
      <c r="H243" s="127"/>
      <c r="I243" s="127"/>
      <c r="J243" s="127"/>
      <c r="K243" s="127"/>
      <c r="L243" s="127"/>
    </row>
    <row r="244" spans="1:12" x14ac:dyDescent="0.25">
      <c r="A244" s="37"/>
      <c r="B244" s="35"/>
      <c r="C244" s="36"/>
      <c r="D244" s="33"/>
      <c r="E244" s="38"/>
      <c r="F244" s="16"/>
      <c r="G244" s="16"/>
      <c r="H244" s="16"/>
      <c r="I244" s="16"/>
      <c r="J244" s="16"/>
      <c r="K244" s="16"/>
      <c r="L244" s="16"/>
    </row>
    <row r="245" spans="1:12" x14ac:dyDescent="0.25">
      <c r="A245" s="37"/>
      <c r="B245" s="35"/>
      <c r="C245" s="36"/>
      <c r="D245" s="33"/>
      <c r="E245" s="38"/>
      <c r="F245" s="16"/>
      <c r="G245" s="16"/>
      <c r="H245" s="16"/>
      <c r="I245" s="16"/>
      <c r="J245" s="16"/>
      <c r="K245" s="16"/>
      <c r="L245" s="16"/>
    </row>
    <row r="246" spans="1:12" x14ac:dyDescent="0.25">
      <c r="A246" s="37"/>
      <c r="B246" s="35"/>
      <c r="C246" s="36"/>
      <c r="D246" s="33"/>
      <c r="E246" s="38"/>
      <c r="F246" s="16"/>
      <c r="G246" s="16"/>
      <c r="H246" s="16"/>
      <c r="I246" s="16"/>
      <c r="J246" s="16"/>
      <c r="K246" s="16"/>
      <c r="L246" s="16"/>
    </row>
    <row r="247" spans="1:12" x14ac:dyDescent="0.25">
      <c r="A247" s="37"/>
      <c r="B247" s="35"/>
      <c r="C247" s="36"/>
      <c r="D247" s="33"/>
      <c r="E247" s="38"/>
      <c r="F247" s="16"/>
      <c r="G247" s="16"/>
      <c r="H247" s="16"/>
      <c r="I247" s="16"/>
      <c r="J247" s="16"/>
      <c r="K247" s="16"/>
      <c r="L247" s="16"/>
    </row>
    <row r="248" spans="1:12" x14ac:dyDescent="0.25">
      <c r="A248" s="37"/>
      <c r="B248" s="35"/>
      <c r="C248" s="36"/>
      <c r="D248" s="33"/>
      <c r="E248" s="38"/>
      <c r="F248" s="16"/>
      <c r="G248" s="16"/>
      <c r="H248" s="16"/>
      <c r="I248" s="16"/>
      <c r="J248" s="16"/>
      <c r="K248" s="16"/>
      <c r="L248" s="16"/>
    </row>
    <row r="249" spans="1:12" x14ac:dyDescent="0.25">
      <c r="A249" s="37"/>
      <c r="B249" s="39"/>
      <c r="C249" s="40"/>
      <c r="D249" s="41"/>
      <c r="E249" s="42"/>
      <c r="F249" s="16"/>
      <c r="G249" s="16"/>
      <c r="H249" s="16"/>
      <c r="I249" s="16"/>
      <c r="J249" s="16"/>
      <c r="K249" s="16"/>
      <c r="L249" s="16"/>
    </row>
    <row r="250" spans="1:12" x14ac:dyDescent="0.25">
      <c r="A250" s="37"/>
      <c r="B250" s="39"/>
      <c r="C250" s="40"/>
      <c r="D250" s="41"/>
      <c r="E250" s="42"/>
      <c r="I250" s="16"/>
      <c r="J250" s="16"/>
      <c r="K250" s="16"/>
      <c r="L250" s="16"/>
    </row>
    <row r="251" spans="1:12" x14ac:dyDescent="0.25">
      <c r="A251" s="37"/>
      <c r="B251" s="39"/>
      <c r="C251" s="40"/>
      <c r="D251" s="41"/>
      <c r="E251" s="42"/>
    </row>
  </sheetData>
  <mergeCells count="56">
    <mergeCell ref="A209:H209"/>
    <mergeCell ref="B230:E230"/>
    <mergeCell ref="A233:H233"/>
    <mergeCell ref="A237:I237"/>
    <mergeCell ref="B214:L214"/>
    <mergeCell ref="A217:H217"/>
    <mergeCell ref="B224:E224"/>
    <mergeCell ref="A229:H229"/>
    <mergeCell ref="A200:E200"/>
    <mergeCell ref="B201:L201"/>
    <mergeCell ref="A186:H186"/>
    <mergeCell ref="A187:K187"/>
    <mergeCell ref="A190:H190"/>
    <mergeCell ref="B191:L191"/>
    <mergeCell ref="A197:H197"/>
    <mergeCell ref="B170:L170"/>
    <mergeCell ref="B175:L175"/>
    <mergeCell ref="B181:L181"/>
    <mergeCell ref="A162:H162"/>
    <mergeCell ref="B166:L166"/>
    <mergeCell ref="B167:L167"/>
    <mergeCell ref="B147:L147"/>
    <mergeCell ref="A154:H154"/>
    <mergeCell ref="B157:L157"/>
    <mergeCell ref="B128:L128"/>
    <mergeCell ref="A137:H137"/>
    <mergeCell ref="B138:L138"/>
    <mergeCell ref="A142:H142"/>
    <mergeCell ref="B101:L101"/>
    <mergeCell ref="B107:L107"/>
    <mergeCell ref="A123:H123"/>
    <mergeCell ref="B85:L85"/>
    <mergeCell ref="A116:H116"/>
    <mergeCell ref="B117:L117"/>
    <mergeCell ref="A104:I104"/>
    <mergeCell ref="B61:L61"/>
    <mergeCell ref="A64:H64"/>
    <mergeCell ref="B65:L65"/>
    <mergeCell ref="A78:H78"/>
    <mergeCell ref="A92:I92"/>
    <mergeCell ref="A239:L240"/>
    <mergeCell ref="A4:L4"/>
    <mergeCell ref="A6:L6"/>
    <mergeCell ref="B9:L9"/>
    <mergeCell ref="A19:G19"/>
    <mergeCell ref="B25:L25"/>
    <mergeCell ref="A28:I28"/>
    <mergeCell ref="B29:L29"/>
    <mergeCell ref="A33:H33"/>
    <mergeCell ref="B34:L34"/>
    <mergeCell ref="A39:H39"/>
    <mergeCell ref="A40:L40"/>
    <mergeCell ref="B41:L41"/>
    <mergeCell ref="A52:H52"/>
    <mergeCell ref="B53:L53"/>
    <mergeCell ref="A60:H60"/>
  </mergeCells>
  <pageMargins left="0.47222222222222199" right="0.27569444444444402" top="0.66944444444444395" bottom="0.39374999999999999" header="0.51180555555555496" footer="0.51180555555555496"/>
  <pageSetup paperSize="9" scale="80" firstPageNumber="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154"/>
  <sheetViews>
    <sheetView zoomScaleNormal="100" workbookViewId="0">
      <selection activeCellId="1" sqref="H210:H217 A1"/>
    </sheetView>
  </sheetViews>
  <sheetFormatPr defaultRowHeight="15" x14ac:dyDescent="0.25"/>
  <cols>
    <col min="1" max="1" width="3.5703125" style="4" customWidth="1"/>
    <col min="2" max="2" width="26.42578125" customWidth="1"/>
    <col min="3" max="3" width="7.140625" style="4" customWidth="1"/>
    <col min="4" max="4" width="6.140625" style="4" customWidth="1"/>
    <col min="5" max="7" width="3.5703125" style="4" customWidth="1"/>
    <col min="8" max="8" width="3.42578125" style="4" customWidth="1"/>
    <col min="9" max="11" width="3.5703125" style="4" customWidth="1"/>
    <col min="12" max="12" width="3.42578125" style="4" customWidth="1"/>
    <col min="13" max="14" width="3.5703125" style="4" customWidth="1"/>
    <col min="15" max="18" width="6.140625" style="4" customWidth="1"/>
    <col min="19" max="19" width="3.42578125" style="4" customWidth="1"/>
    <col min="20" max="20" width="1.140625" style="4" customWidth="1"/>
    <col min="21" max="21" width="3.140625" style="4" customWidth="1"/>
    <col min="22" max="22" width="3.28515625" style="4" customWidth="1"/>
    <col min="23" max="23" width="1.140625" style="4" customWidth="1"/>
    <col min="24" max="24" width="3.5703125" style="4" customWidth="1"/>
    <col min="25" max="26" width="6.140625" style="4" customWidth="1"/>
    <col min="27" max="1025" width="8.140625" customWidth="1"/>
  </cols>
  <sheetData>
    <row r="2" spans="2:4" x14ac:dyDescent="0.25">
      <c r="B2" t="s">
        <v>390</v>
      </c>
      <c r="C2" s="43">
        <v>5639</v>
      </c>
      <c r="D2" s="4">
        <v>17</v>
      </c>
    </row>
    <row r="3" spans="2:4" x14ac:dyDescent="0.25">
      <c r="B3" t="s">
        <v>391</v>
      </c>
      <c r="C3" s="44">
        <v>5639</v>
      </c>
    </row>
    <row r="4" spans="2:4" x14ac:dyDescent="0.25">
      <c r="B4" t="s">
        <v>392</v>
      </c>
      <c r="C4" s="44">
        <v>5639</v>
      </c>
    </row>
    <row r="5" spans="2:4" x14ac:dyDescent="0.25">
      <c r="B5" t="s">
        <v>393</v>
      </c>
      <c r="C5" s="44">
        <v>5639</v>
      </c>
    </row>
    <row r="6" spans="2:4" x14ac:dyDescent="0.25">
      <c r="B6" t="s">
        <v>394</v>
      </c>
      <c r="C6" s="44">
        <v>5639</v>
      </c>
    </row>
    <row r="7" spans="2:4" x14ac:dyDescent="0.25">
      <c r="B7" t="s">
        <v>395</v>
      </c>
      <c r="C7" s="44">
        <v>5639</v>
      </c>
    </row>
    <row r="8" spans="2:4" x14ac:dyDescent="0.25">
      <c r="B8" t="s">
        <v>396</v>
      </c>
      <c r="C8" s="44">
        <v>5639</v>
      </c>
    </row>
    <row r="9" spans="2:4" x14ac:dyDescent="0.25">
      <c r="B9" t="s">
        <v>397</v>
      </c>
      <c r="C9" s="44">
        <v>5639</v>
      </c>
    </row>
    <row r="10" spans="2:4" x14ac:dyDescent="0.25">
      <c r="B10" t="s">
        <v>398</v>
      </c>
      <c r="C10" s="44">
        <v>5639</v>
      </c>
    </row>
    <row r="11" spans="2:4" x14ac:dyDescent="0.25">
      <c r="B11" t="s">
        <v>399</v>
      </c>
      <c r="C11" s="44">
        <v>5639</v>
      </c>
    </row>
    <row r="12" spans="2:4" x14ac:dyDescent="0.25">
      <c r="B12" t="s">
        <v>400</v>
      </c>
      <c r="C12" s="44">
        <v>5639</v>
      </c>
    </row>
    <row r="13" spans="2:4" x14ac:dyDescent="0.25">
      <c r="B13" t="s">
        <v>401</v>
      </c>
      <c r="C13" s="44">
        <v>5639</v>
      </c>
    </row>
    <row r="14" spans="2:4" x14ac:dyDescent="0.25">
      <c r="B14" t="s">
        <v>402</v>
      </c>
      <c r="C14" s="44">
        <v>5639</v>
      </c>
    </row>
    <row r="15" spans="2:4" x14ac:dyDescent="0.25">
      <c r="B15" t="s">
        <v>403</v>
      </c>
      <c r="C15" s="44">
        <v>5639</v>
      </c>
    </row>
    <row r="16" spans="2:4" x14ac:dyDescent="0.25">
      <c r="B16" t="s">
        <v>404</v>
      </c>
      <c r="C16" s="44">
        <v>5639</v>
      </c>
    </row>
    <row r="17" spans="2:4" x14ac:dyDescent="0.25">
      <c r="B17" t="s">
        <v>405</v>
      </c>
      <c r="C17" s="44">
        <v>5639</v>
      </c>
    </row>
    <row r="18" spans="2:4" x14ac:dyDescent="0.25">
      <c r="B18" t="s">
        <v>406</v>
      </c>
      <c r="C18" s="44">
        <v>5639</v>
      </c>
    </row>
    <row r="19" spans="2:4" x14ac:dyDescent="0.25">
      <c r="B19" t="s">
        <v>400</v>
      </c>
      <c r="C19" s="45">
        <v>5644</v>
      </c>
      <c r="D19" s="4">
        <v>1</v>
      </c>
    </row>
    <row r="20" spans="2:4" x14ac:dyDescent="0.25">
      <c r="B20" t="s">
        <v>391</v>
      </c>
      <c r="C20" s="46">
        <v>5645</v>
      </c>
      <c r="D20" s="4">
        <v>5</v>
      </c>
    </row>
    <row r="21" spans="2:4" x14ac:dyDescent="0.25">
      <c r="B21" t="s">
        <v>395</v>
      </c>
      <c r="C21" s="47">
        <v>5645</v>
      </c>
    </row>
    <row r="22" spans="2:4" x14ac:dyDescent="0.25">
      <c r="B22" t="s">
        <v>396</v>
      </c>
      <c r="C22" s="47">
        <v>5645</v>
      </c>
    </row>
    <row r="23" spans="2:4" x14ac:dyDescent="0.25">
      <c r="B23" t="s">
        <v>397</v>
      </c>
      <c r="C23" s="47">
        <v>5645</v>
      </c>
    </row>
    <row r="24" spans="2:4" x14ac:dyDescent="0.25">
      <c r="B24" t="s">
        <v>399</v>
      </c>
      <c r="C24" s="47">
        <v>5645</v>
      </c>
    </row>
    <row r="25" spans="2:4" x14ac:dyDescent="0.25">
      <c r="B25" t="s">
        <v>407</v>
      </c>
      <c r="C25" s="48">
        <v>5646</v>
      </c>
      <c r="D25" s="4">
        <v>7</v>
      </c>
    </row>
    <row r="26" spans="2:4" x14ac:dyDescent="0.25">
      <c r="B26" t="s">
        <v>398</v>
      </c>
      <c r="C26" s="49">
        <v>5646</v>
      </c>
    </row>
    <row r="27" spans="2:4" x14ac:dyDescent="0.25">
      <c r="B27" t="s">
        <v>402</v>
      </c>
      <c r="C27" s="49">
        <v>5646</v>
      </c>
    </row>
    <row r="28" spans="2:4" x14ac:dyDescent="0.25">
      <c r="B28" t="s">
        <v>403</v>
      </c>
      <c r="C28" s="49">
        <v>5646</v>
      </c>
    </row>
    <row r="29" spans="2:4" x14ac:dyDescent="0.25">
      <c r="B29" t="s">
        <v>404</v>
      </c>
      <c r="C29" s="49">
        <v>5646</v>
      </c>
    </row>
    <row r="30" spans="2:4" x14ac:dyDescent="0.25">
      <c r="B30" t="s">
        <v>405</v>
      </c>
      <c r="C30" s="49">
        <v>5646</v>
      </c>
    </row>
    <row r="31" spans="2:4" x14ac:dyDescent="0.25">
      <c r="B31" t="s">
        <v>408</v>
      </c>
      <c r="C31" s="49">
        <v>5646</v>
      </c>
    </row>
    <row r="32" spans="2:4" x14ac:dyDescent="0.25">
      <c r="B32" t="s">
        <v>390</v>
      </c>
      <c r="C32" s="50">
        <v>5652</v>
      </c>
      <c r="D32" s="4" t="s">
        <v>409</v>
      </c>
    </row>
    <row r="33" spans="2:4" x14ac:dyDescent="0.25">
      <c r="B33" t="s">
        <v>393</v>
      </c>
      <c r="C33" s="51">
        <v>5652</v>
      </c>
    </row>
    <row r="34" spans="2:4" x14ac:dyDescent="0.25">
      <c r="B34" t="s">
        <v>394</v>
      </c>
      <c r="C34" s="51">
        <v>5652</v>
      </c>
    </row>
    <row r="35" spans="2:4" x14ac:dyDescent="0.25">
      <c r="B35" t="s">
        <v>407</v>
      </c>
      <c r="C35" s="51">
        <v>5652</v>
      </c>
    </row>
    <row r="36" spans="2:4" x14ac:dyDescent="0.25">
      <c r="B36" t="s">
        <v>396</v>
      </c>
      <c r="C36" s="51">
        <v>5652</v>
      </c>
    </row>
    <row r="37" spans="2:4" x14ac:dyDescent="0.25">
      <c r="B37" t="s">
        <v>397</v>
      </c>
      <c r="C37" s="51">
        <v>5652</v>
      </c>
    </row>
    <row r="38" spans="2:4" x14ac:dyDescent="0.25">
      <c r="B38" t="s">
        <v>399</v>
      </c>
      <c r="C38" s="51">
        <v>5652</v>
      </c>
    </row>
    <row r="39" spans="2:4" x14ac:dyDescent="0.25">
      <c r="B39" t="s">
        <v>400</v>
      </c>
      <c r="C39" s="51">
        <v>5652</v>
      </c>
    </row>
    <row r="40" spans="2:4" x14ac:dyDescent="0.25">
      <c r="B40" t="s">
        <v>401</v>
      </c>
      <c r="C40" s="51">
        <v>5652</v>
      </c>
    </row>
    <row r="41" spans="2:4" x14ac:dyDescent="0.25">
      <c r="B41" t="s">
        <v>405</v>
      </c>
      <c r="C41" s="51">
        <v>5652</v>
      </c>
    </row>
    <row r="42" spans="2:4" x14ac:dyDescent="0.25">
      <c r="B42" t="s">
        <v>408</v>
      </c>
      <c r="C42" s="51">
        <v>5652</v>
      </c>
    </row>
    <row r="43" spans="2:4" x14ac:dyDescent="0.25">
      <c r="B43" t="s">
        <v>392</v>
      </c>
      <c r="C43" s="52">
        <v>5663</v>
      </c>
      <c r="D43" s="4" t="s">
        <v>410</v>
      </c>
    </row>
    <row r="44" spans="2:4" x14ac:dyDescent="0.25">
      <c r="B44" t="s">
        <v>393</v>
      </c>
      <c r="C44" s="53">
        <v>5663</v>
      </c>
    </row>
    <row r="45" spans="2:4" x14ac:dyDescent="0.25">
      <c r="B45" t="s">
        <v>393</v>
      </c>
      <c r="C45" s="53">
        <v>5663</v>
      </c>
    </row>
    <row r="46" spans="2:4" x14ac:dyDescent="0.25">
      <c r="B46" t="s">
        <v>399</v>
      </c>
      <c r="C46" s="53">
        <v>5663</v>
      </c>
    </row>
    <row r="47" spans="2:4" x14ac:dyDescent="0.25">
      <c r="B47" t="s">
        <v>400</v>
      </c>
      <c r="C47" s="53">
        <v>5663</v>
      </c>
    </row>
    <row r="48" spans="2:4" x14ac:dyDescent="0.25">
      <c r="B48" t="s">
        <v>402</v>
      </c>
      <c r="C48" s="53">
        <v>5663</v>
      </c>
    </row>
    <row r="49" spans="2:4" x14ac:dyDescent="0.25">
      <c r="B49" t="s">
        <v>405</v>
      </c>
      <c r="C49" s="53">
        <v>5663</v>
      </c>
    </row>
    <row r="50" spans="2:4" x14ac:dyDescent="0.25">
      <c r="B50" t="s">
        <v>408</v>
      </c>
      <c r="C50" s="53">
        <v>5663</v>
      </c>
    </row>
    <row r="51" spans="2:4" x14ac:dyDescent="0.25">
      <c r="B51" t="s">
        <v>392</v>
      </c>
      <c r="C51" s="54">
        <v>5668</v>
      </c>
      <c r="D51" s="4">
        <v>7</v>
      </c>
    </row>
    <row r="52" spans="2:4" x14ac:dyDescent="0.25">
      <c r="B52" t="s">
        <v>394</v>
      </c>
      <c r="C52" s="55">
        <v>5668</v>
      </c>
    </row>
    <row r="53" spans="2:4" x14ac:dyDescent="0.25">
      <c r="B53" t="s">
        <v>396</v>
      </c>
      <c r="C53" s="55">
        <v>5668</v>
      </c>
    </row>
    <row r="54" spans="2:4" x14ac:dyDescent="0.25">
      <c r="B54" t="s">
        <v>399</v>
      </c>
      <c r="C54" s="55">
        <v>5668</v>
      </c>
    </row>
    <row r="55" spans="2:4" x14ac:dyDescent="0.25">
      <c r="B55" t="s">
        <v>401</v>
      </c>
      <c r="C55" s="55">
        <v>5668</v>
      </c>
    </row>
    <row r="56" spans="2:4" x14ac:dyDescent="0.25">
      <c r="B56" t="s">
        <v>405</v>
      </c>
      <c r="C56" s="55">
        <v>5668</v>
      </c>
    </row>
    <row r="57" spans="2:4" x14ac:dyDescent="0.25">
      <c r="B57" t="s">
        <v>408</v>
      </c>
      <c r="C57" s="55">
        <v>5668</v>
      </c>
    </row>
    <row r="58" spans="2:4" x14ac:dyDescent="0.25">
      <c r="B58" t="s">
        <v>392</v>
      </c>
      <c r="C58" s="56">
        <v>5702</v>
      </c>
      <c r="D58" s="4">
        <v>8</v>
      </c>
    </row>
    <row r="59" spans="2:4" x14ac:dyDescent="0.25">
      <c r="B59" t="s">
        <v>393</v>
      </c>
      <c r="C59" s="57">
        <v>5702</v>
      </c>
    </row>
    <row r="60" spans="2:4" x14ac:dyDescent="0.25">
      <c r="B60" t="s">
        <v>407</v>
      </c>
      <c r="C60" s="57">
        <v>5702</v>
      </c>
    </row>
    <row r="61" spans="2:4" x14ac:dyDescent="0.25">
      <c r="B61" t="s">
        <v>396</v>
      </c>
      <c r="C61" s="57">
        <v>5702</v>
      </c>
    </row>
    <row r="62" spans="2:4" x14ac:dyDescent="0.25">
      <c r="B62" t="s">
        <v>399</v>
      </c>
      <c r="C62" s="57">
        <v>5702</v>
      </c>
    </row>
    <row r="63" spans="2:4" x14ac:dyDescent="0.25">
      <c r="B63" t="s">
        <v>400</v>
      </c>
      <c r="C63" s="57">
        <v>5702</v>
      </c>
    </row>
    <row r="64" spans="2:4" x14ac:dyDescent="0.25">
      <c r="B64" t="s">
        <v>408</v>
      </c>
      <c r="C64" s="57">
        <v>5702</v>
      </c>
    </row>
    <row r="65" spans="2:4" x14ac:dyDescent="0.25">
      <c r="B65" t="s">
        <v>400</v>
      </c>
      <c r="C65" s="57">
        <v>5702</v>
      </c>
    </row>
    <row r="66" spans="2:4" x14ac:dyDescent="0.25">
      <c r="B66" t="s">
        <v>392</v>
      </c>
      <c r="C66" s="4">
        <v>5756</v>
      </c>
      <c r="D66" s="4">
        <v>1</v>
      </c>
    </row>
    <row r="67" spans="2:4" x14ac:dyDescent="0.25">
      <c r="B67" t="s">
        <v>396</v>
      </c>
      <c r="C67" s="4">
        <v>5833</v>
      </c>
      <c r="D67" s="4">
        <v>1</v>
      </c>
    </row>
    <row r="68" spans="2:4" x14ac:dyDescent="0.25">
      <c r="B68" t="s">
        <v>390</v>
      </c>
      <c r="C68" s="4">
        <v>5841</v>
      </c>
      <c r="D68" s="4">
        <v>1</v>
      </c>
    </row>
    <row r="88" spans="2:2" x14ac:dyDescent="0.25">
      <c r="B88">
        <v>119454</v>
      </c>
    </row>
    <row r="89" spans="2:2" x14ac:dyDescent="0.25">
      <c r="B89">
        <v>26190</v>
      </c>
    </row>
    <row r="90" spans="2:2" x14ac:dyDescent="0.25">
      <c r="B90">
        <v>18390</v>
      </c>
    </row>
    <row r="91" spans="2:2" x14ac:dyDescent="0.25">
      <c r="B91">
        <v>5498</v>
      </c>
    </row>
    <row r="92" spans="2:2" x14ac:dyDescent="0.25">
      <c r="B92">
        <v>27522</v>
      </c>
    </row>
    <row r="93" spans="2:2" x14ac:dyDescent="0.25">
      <c r="B93">
        <v>10515</v>
      </c>
    </row>
    <row r="94" spans="2:2" x14ac:dyDescent="0.25">
      <c r="B94">
        <v>29366.85</v>
      </c>
    </row>
    <row r="95" spans="2:2" x14ac:dyDescent="0.25">
      <c r="B95">
        <v>104273.1</v>
      </c>
    </row>
    <row r="96" spans="2:2" x14ac:dyDescent="0.25">
      <c r="B96">
        <v>31761.9</v>
      </c>
    </row>
    <row r="97" spans="2:2" x14ac:dyDescent="0.25">
      <c r="B97">
        <v>7050</v>
      </c>
    </row>
    <row r="98" spans="2:2" x14ac:dyDescent="0.25">
      <c r="B98">
        <f>SUM(B88:B97)/3.4528</f>
        <v>110061.64562094533</v>
      </c>
    </row>
    <row r="114" spans="2:2" x14ac:dyDescent="0.25">
      <c r="B114">
        <v>9528</v>
      </c>
    </row>
    <row r="115" spans="2:2" x14ac:dyDescent="0.25">
      <c r="B115">
        <v>5684</v>
      </c>
    </row>
    <row r="116" spans="2:2" x14ac:dyDescent="0.25">
      <c r="B116">
        <v>2977.65</v>
      </c>
    </row>
    <row r="117" spans="2:2" x14ac:dyDescent="0.25">
      <c r="B117">
        <v>24642.58</v>
      </c>
    </row>
    <row r="118" spans="2:2" x14ac:dyDescent="0.25">
      <c r="B118">
        <v>5627.4</v>
      </c>
    </row>
    <row r="119" spans="2:2" x14ac:dyDescent="0.25">
      <c r="B119">
        <v>3884</v>
      </c>
    </row>
    <row r="120" spans="2:2" x14ac:dyDescent="0.25">
      <c r="B120">
        <v>10175.950000000001</v>
      </c>
    </row>
    <row r="121" spans="2:2" x14ac:dyDescent="0.25">
      <c r="B121">
        <v>31346.26</v>
      </c>
    </row>
    <row r="122" spans="2:2" x14ac:dyDescent="0.25">
      <c r="B122">
        <v>4078.3</v>
      </c>
    </row>
    <row r="123" spans="2:2" x14ac:dyDescent="0.25">
      <c r="B123">
        <v>1346.4</v>
      </c>
    </row>
    <row r="124" spans="2:2" x14ac:dyDescent="0.25">
      <c r="B124">
        <v>465</v>
      </c>
    </row>
    <row r="125" spans="2:2" x14ac:dyDescent="0.25">
      <c r="B125" s="29">
        <f>SUM(B114:B124)</f>
        <v>99755.54</v>
      </c>
    </row>
    <row r="127" spans="2:2" x14ac:dyDescent="0.25">
      <c r="B127">
        <v>1061.3599999999999</v>
      </c>
    </row>
    <row r="128" spans="2:2" x14ac:dyDescent="0.25">
      <c r="B128">
        <v>2830</v>
      </c>
    </row>
    <row r="129" spans="2:2" x14ac:dyDescent="0.25">
      <c r="B129">
        <v>1365</v>
      </c>
    </row>
    <row r="130" spans="2:2" x14ac:dyDescent="0.25">
      <c r="B130">
        <v>48081.18</v>
      </c>
    </row>
    <row r="131" spans="2:2" x14ac:dyDescent="0.25">
      <c r="B131">
        <v>18306.5</v>
      </c>
    </row>
    <row r="132" spans="2:2" x14ac:dyDescent="0.25">
      <c r="B132">
        <v>4296</v>
      </c>
    </row>
    <row r="133" spans="2:2" x14ac:dyDescent="0.25">
      <c r="B133">
        <v>6475.5</v>
      </c>
    </row>
    <row r="134" spans="2:2" x14ac:dyDescent="0.25">
      <c r="B134">
        <v>571</v>
      </c>
    </row>
    <row r="135" spans="2:2" x14ac:dyDescent="0.25">
      <c r="B135">
        <v>5800</v>
      </c>
    </row>
    <row r="136" spans="2:2" x14ac:dyDescent="0.25">
      <c r="B136">
        <v>24319.86</v>
      </c>
    </row>
    <row r="137" spans="2:2" x14ac:dyDescent="0.25">
      <c r="B137">
        <f>SUM(B127:B136)</f>
        <v>113106.40000000001</v>
      </c>
    </row>
    <row r="140" spans="2:2" x14ac:dyDescent="0.25">
      <c r="B140">
        <v>870</v>
      </c>
    </row>
    <row r="141" spans="2:2" x14ac:dyDescent="0.25">
      <c r="B141">
        <v>8500.8799999999992</v>
      </c>
    </row>
    <row r="142" spans="2:2" x14ac:dyDescent="0.25">
      <c r="B142">
        <v>4232.5</v>
      </c>
    </row>
    <row r="143" spans="2:2" x14ac:dyDescent="0.25">
      <c r="B143">
        <v>1061.3599999999999</v>
      </c>
    </row>
    <row r="144" spans="2:2" x14ac:dyDescent="0.25">
      <c r="B144">
        <v>2830</v>
      </c>
    </row>
    <row r="145" spans="2:2" x14ac:dyDescent="0.25">
      <c r="B145">
        <v>1365</v>
      </c>
    </row>
    <row r="146" spans="2:2" x14ac:dyDescent="0.25">
      <c r="B146">
        <v>48081.18</v>
      </c>
    </row>
    <row r="147" spans="2:2" x14ac:dyDescent="0.25">
      <c r="B147">
        <v>18306.5</v>
      </c>
    </row>
    <row r="148" spans="2:2" x14ac:dyDescent="0.25">
      <c r="B148">
        <v>4296</v>
      </c>
    </row>
    <row r="149" spans="2:2" x14ac:dyDescent="0.25">
      <c r="B149">
        <v>6472.5</v>
      </c>
    </row>
    <row r="150" spans="2:2" x14ac:dyDescent="0.25">
      <c r="B150">
        <v>571</v>
      </c>
    </row>
    <row r="151" spans="2:2" x14ac:dyDescent="0.25">
      <c r="B151">
        <v>5800</v>
      </c>
    </row>
    <row r="152" spans="2:2" x14ac:dyDescent="0.25">
      <c r="B152">
        <v>24319.86</v>
      </c>
    </row>
    <row r="153" spans="2:2" x14ac:dyDescent="0.25">
      <c r="B153">
        <v>1261.5</v>
      </c>
    </row>
    <row r="154" spans="2:2" x14ac:dyDescent="0.25">
      <c r="B154">
        <f>SUM(B140:B153)</f>
        <v>127968.28</v>
      </c>
    </row>
  </sheetData>
  <pageMargins left="0.78749999999999998" right="0.196527777777778" top="0.59027777777777801" bottom="0.59027777777777801"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24146</TotalTime>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Lapas2</vt:lpstr>
      <vt:lpstr>Lapas1</vt:lpstr>
      <vt:lpstr>Lapas2!Print_Area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dc:creator>
  <dc:description/>
  <cp:lastModifiedBy>Vaida Gaidamavičiūtė</cp:lastModifiedBy>
  <cp:revision>203</cp:revision>
  <cp:lastPrinted>2025-07-22T12:01:56Z</cp:lastPrinted>
  <dcterms:created xsi:type="dcterms:W3CDTF">2015-11-09T12:11:40Z</dcterms:created>
  <dcterms:modified xsi:type="dcterms:W3CDTF">2025-07-22T12:22:32Z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