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vmsa.sharepoint.com/Bendrai naudojami dokumentai/Viešųjų pirkimų skyrius/poskyris - Centralizuotų sveikatos pirkimų/Pirkimai/Prekės/ŠP-71917_reagentai_molekuliniams_tyrimams_panauda/2_PD/"/>
    </mc:Choice>
  </mc:AlternateContent>
  <xr:revisionPtr revIDLastSave="172" documentId="11_3269E6685D01A543D3A7BEBCA6FE8FC2930E49D9" xr6:coauthVersionLast="47" xr6:coauthVersionMax="47" xr10:uidLastSave="{833A4DDD-5CC0-4F14-8FE5-57D3C6ADBE12}"/>
  <bookViews>
    <workbookView xWindow="-120" yWindow="-120" windowWidth="38640" windowHeight="2112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G12" i="1"/>
  <c r="G9" i="1"/>
  <c r="G10" i="1"/>
  <c r="G11" i="1"/>
  <c r="G8" i="1"/>
  <c r="G14" i="1" l="1"/>
  <c r="G16" i="1" s="1"/>
</calcChain>
</file>

<file path=xl/sharedStrings.xml><?xml version="1.0" encoding="utf-8"?>
<sst xmlns="http://schemas.openxmlformats.org/spreadsheetml/2006/main" count="29" uniqueCount="29">
  <si>
    <t>Tyrimų, reagentų, medžiagų ir papildomų priemonių pavadinimai</t>
  </si>
  <si>
    <t>Maksimalus tyrimų skaičius per 60 mėn.</t>
  </si>
  <si>
    <t>Bendra suma, Eur be PVM</t>
  </si>
  <si>
    <t>1.</t>
  </si>
  <si>
    <t>2.</t>
  </si>
  <si>
    <t>3.</t>
  </si>
  <si>
    <t>4.</t>
  </si>
  <si>
    <t>5.</t>
  </si>
  <si>
    <t>6.</t>
  </si>
  <si>
    <t>Bendra Sutarties kaina, Eur be PVM:</t>
  </si>
  <si>
    <t>PVM (.... proc.), Eur:</t>
  </si>
  <si>
    <t>Bendra pasiūlymo kaina, Eur su PVM:</t>
  </si>
  <si>
    <t xml:space="preserve">Eil. Nr. </t>
  </si>
  <si>
    <t>1 (vieno) tyrimo įkainis, Eur be PVM</t>
  </si>
  <si>
    <r>
      <t xml:space="preserve">Viršutinių, apatinių kvėpavimo takų virusinių patogenų nustatymo tyrimai
</t>
    </r>
    <r>
      <rPr>
        <b/>
        <sz val="12"/>
        <color rgb="FF000000"/>
        <rFont val="Times New Roman"/>
        <family val="1"/>
        <charset val="186"/>
      </rPr>
      <t xml:space="preserve">Pastaba. </t>
    </r>
    <r>
      <rPr>
        <sz val="12"/>
        <color rgb="FF000000"/>
        <rFont val="Times New Roman"/>
        <family val="1"/>
        <charset val="186"/>
      </rPr>
      <t xml:space="preserve">Multipleksinis tikro laiko vieno žingsnio in-vitro diagnostinis rinkinys, skirtas kvėpavimo takų bakterinių patogenų nustatymui. Rinkinio pagalba galima nustatyti 8 virusinius patogenus: </t>
    </r>
    <r>
      <rPr>
        <i/>
        <sz val="12"/>
        <color rgb="FF000000"/>
        <rFont val="Times New Roman"/>
        <family val="1"/>
        <charset val="186"/>
      </rPr>
      <t>Gripas A; Gripas B; Respiratorinis sincitinis virusas; Koronavirusas; Paragripo virusas; Žmogaus rinovirusas; Metapneumovirusas; Adenovirusas</t>
    </r>
    <r>
      <rPr>
        <sz val="12"/>
        <color rgb="FF000000"/>
        <rFont val="Times New Roman"/>
        <family val="1"/>
        <charset val="186"/>
      </rPr>
      <t>. Turi būti vidinė kontrolė (IC). Rinkinys turi būti validuotas minėtiems patogenams nustatyti iš nosiaryklės aspiratų, nosiaryklės tepinėlių, bronchoalveolinio lavažo bei skreplių mėginių.</t>
    </r>
  </si>
  <si>
    <r>
      <t>Viršutinių, apatinių kvėpavimo takų bakterinių patogenų nustatymo tyrimai</t>
    </r>
    <r>
      <rPr>
        <b/>
        <sz val="12"/>
        <color rgb="FF000000"/>
        <rFont val="Times New Roman"/>
        <family val="1"/>
        <charset val="186"/>
      </rPr>
      <t xml:space="preserve"> </t>
    </r>
    <r>
      <rPr>
        <b/>
        <i/>
        <sz val="12"/>
        <color rgb="FF000000"/>
        <rFont val="Times New Roman"/>
        <family val="1"/>
        <charset val="186"/>
      </rPr>
      <t xml:space="preserve">
</t>
    </r>
    <r>
      <rPr>
        <b/>
        <sz val="12"/>
        <color rgb="FF000000"/>
        <rFont val="Times New Roman"/>
        <family val="1"/>
        <charset val="186"/>
      </rPr>
      <t>Pastaba</t>
    </r>
    <r>
      <rPr>
        <sz val="12"/>
        <color rgb="FF000000"/>
        <rFont val="Times New Roman"/>
        <family val="1"/>
        <charset val="186"/>
      </rPr>
      <t xml:space="preserve">. Tikro laiko in-vitro diagnostinis rinkinys, skirtas kvėpavimo takų bakterinių patogenų nustatymui. Rinkinio pagalba galima nustatyti 7 bakterinius patogenus: </t>
    </r>
    <r>
      <rPr>
        <i/>
        <sz val="12"/>
        <color rgb="FF000000"/>
        <rFont val="Times New Roman"/>
        <family val="1"/>
        <charset val="186"/>
      </rPr>
      <t>Mycoplasma pneumoniae (MP); Chlamydophila pneumoniae (CP); Legionella pneumophila (LP); Haemophilus influenzae (HI); Streptococcus pneumoniae (SP); Bordetella pertussis (BP); Bordetella parapertussis (BPP)</t>
    </r>
    <r>
      <rPr>
        <sz val="12"/>
        <color rgb="FF000000"/>
        <rFont val="Times New Roman"/>
        <family val="1"/>
        <charset val="186"/>
      </rPr>
      <t>. Turi būti vidinė kontrolė (IC). Rinkinys turi būti validuotas minėtiems patogenams nustatyti iš nosiaryklės aspiratų, nosiaryklės tepinėlių, bronchoalveolinio lavažo bei skreplių mėginių.</t>
    </r>
  </si>
  <si>
    <r>
      <t xml:space="preserve">7 lytiškai plintančių ligų (7 LPL) tyrimai
</t>
    </r>
    <r>
      <rPr>
        <b/>
        <sz val="12"/>
        <color rgb="FF000000"/>
        <rFont val="Times New Roman"/>
        <family val="1"/>
        <charset val="186"/>
      </rPr>
      <t>Pastaba</t>
    </r>
    <r>
      <rPr>
        <sz val="12"/>
        <color rgb="FF000000"/>
        <rFont val="Times New Roman"/>
        <family val="1"/>
        <charset val="186"/>
      </rPr>
      <t>. Multipleksinis tikro laiko vieno žingsnio in-vitro diagnostikos rinkinys, skirtas 7 LPL infekcijų sukėlėjų (</t>
    </r>
    <r>
      <rPr>
        <i/>
        <sz val="12"/>
        <color rgb="FF000000"/>
        <rFont val="Times New Roman"/>
        <family val="1"/>
        <charset val="186"/>
      </rPr>
      <t>Trichomonas vaginalis, Mycoplasma hominis, Mycoplasma genitalium, Chlamydia trachomatis, Neisseria gonorrhoeae, Ureaplasma urealyticum, Ureaplasma parvum</t>
    </r>
    <r>
      <rPr>
        <sz val="12"/>
        <color rgb="FF000000"/>
        <rFont val="Times New Roman"/>
        <family val="1"/>
        <charset val="186"/>
      </rPr>
      <t>) buvimui arba nebuvimui nustatyti RL-PGR metodu, suderintas su automatine nukleino rūgščių išskyrimo sistema. Rinkinį turi sudaryti ne mažiau kaip 100 reakcijų. Rinkinys turi būti validuotas minėtiems patogenams nustatyti iš šlapimo, šlaplės, makšties, gimdos kaklelio mėginių ir skystos terpės citologinių mėginių. Žemiau turi būti pateiktas visas, reagentų ir priemonių, kurios yra būtinos 7 LPL DNR išskyrimui, gausinimui ir specifinės priemonės prietaiso darbui užtikrinti išskyrimo metu be kurių prietaisas neatliktų savo funkcijos, spektras ir jų kiekiai.</t>
    </r>
  </si>
  <si>
    <r>
      <t xml:space="preserve">Bakterinės vaginozės tyrimai
</t>
    </r>
    <r>
      <rPr>
        <b/>
        <sz val="12"/>
        <color rgb="FF000000"/>
        <rFont val="Times New Roman"/>
        <family val="1"/>
        <charset val="186"/>
      </rPr>
      <t>Pastaba</t>
    </r>
    <r>
      <rPr>
        <sz val="12"/>
        <color rgb="FF000000"/>
        <rFont val="Times New Roman"/>
        <family val="1"/>
        <charset val="186"/>
      </rPr>
      <t>. Multipleksinis tikro laiko vieno žingsnio in-vitro diagnostikos rinkinys, skirtas LPL infekcijų sukėlėjų (</t>
    </r>
    <r>
      <rPr>
        <i/>
        <sz val="12"/>
        <color rgb="FF000000"/>
        <rFont val="Times New Roman"/>
        <family val="1"/>
        <charset val="186"/>
      </rPr>
      <t>Megasphaera Type 1 (Mega1), Lactobacillus spp. (Lacto), Bacteroides fragilis (BF), Gardnerella vaginalis (GV), Bacterial vaginosis–associated bacteria 2 (BVAB2), Atopobium vaginae (AV), and Mobiluncus spp. (Mob)</t>
    </r>
    <r>
      <rPr>
        <sz val="12"/>
        <color rgb="FF000000"/>
        <rFont val="Times New Roman"/>
        <family val="1"/>
        <charset val="186"/>
      </rPr>
      <t>) buvimui arba nebuvimui nustatyti RL-PGR metodu, suderintas su automatine nukleino rūgščių išskyrimo sistema. Rinkinį turi sudaryti ne mažiau kaip 100 reakcijų. Rinkinys turi būti validuotas minėtiems patogenams nustatyti iš genitalijų tepinėlio mėginių. Žemiau turi būti pateiktas visas, reagentų ir priemonių, kurios yra būtinos bakterinės vaginozės išskyrimui, gausinimui ir specifinės priemonės prietaiso darbui užtikrinti išskyrimo metu be kurių prietaisas neatliktų savo funkcijos, spektras ir jų kiekiai.</t>
    </r>
  </si>
  <si>
    <r>
      <t>Žmogaus papilomos viruso nustatymo (ŽPV) tyrimai.</t>
    </r>
    <r>
      <rPr>
        <b/>
        <sz val="12"/>
        <color rgb="FF000000"/>
        <rFont val="Times New Roman"/>
        <family val="1"/>
        <charset val="186"/>
      </rPr>
      <t xml:space="preserve"> </t>
    </r>
    <r>
      <rPr>
        <sz val="12"/>
        <color rgb="FF000000"/>
        <rFont val="Times New Roman"/>
        <family val="1"/>
        <charset val="186"/>
      </rPr>
      <t xml:space="preserve">Būtina vienu metu indentifikuoti ne mažiau kaip 14 aukštos rizikos genotipų ( 16, 18, 31, 33, 35, 39, 45, 51, 52, 56, 58, 59, 66 ir 68 ŽPV tipai) viename kaupinyje.
</t>
    </r>
    <r>
      <rPr>
        <b/>
        <sz val="12"/>
        <color rgb="FF000000"/>
        <rFont val="Times New Roman"/>
        <family val="1"/>
        <charset val="186"/>
      </rPr>
      <t>Pastaba</t>
    </r>
    <r>
      <rPr>
        <sz val="12"/>
        <color rgb="FF000000"/>
        <rFont val="Times New Roman"/>
        <family val="1"/>
        <charset val="186"/>
      </rPr>
      <t>. Multipleksinis tikro laiko vieno žingsnio in-vitro diagnostinis rinkinys, skirtas žmogaus papilomos viruso infekcijos priklausomybei aukštos rizikos grupei (16, 18, 31, 33, 35, 39, 45, 51, 52, 56, 58, 59, 66, 68) nustatyti iš nuograndų skystoje terpėje nuo gimdos kaklelio gleivinės, RL-PGR metodu suderintas su automatine nukleino rūgščių išskyrimo sistema. Rinkinį turi sudaryti ne mažiau kaip 100 reakcijų. Rinkinys turi būti validuotas minėtiems ŽPV tipams nustatyti iš gimdos kaklelio mėginių ir skystos terpės citologinių mėginių. Tyrimas neturi turėti kryžminio reaktyvumo žemos rizikos ŽPV genotipams. Patvirtintas gimdos kaklelio piktybinių navikų atrankinei patikrai (skryningui) atlikti. Atitinkantis Mejerio kriterijus AR ŽPV testui ir turi vidinę kontrolę, patvirtinančią pakankamą ląstelių kiekį mėginyje.</t>
    </r>
  </si>
  <si>
    <r>
      <t xml:space="preserve">Skrandžio ir žarnyno bakterinių infekcijų sukėlėjų tyrimai
</t>
    </r>
    <r>
      <rPr>
        <sz val="12"/>
        <color rgb="FF000000"/>
        <rFont val="Times New Roman"/>
        <family val="1"/>
        <charset val="186"/>
      </rPr>
      <t>Pastaba. Tikro laiko in-vitro diagnostinis rinkinys, skirtas skrandžio – žarnyno bakterinių infekcijų sukėlėjų (S</t>
    </r>
    <r>
      <rPr>
        <i/>
        <sz val="12"/>
        <color rgb="FF000000"/>
        <rFont val="Times New Roman"/>
        <family val="1"/>
        <charset val="186"/>
      </rPr>
      <t>higella spp./Enteroinvasive, Escherichia coli (EIEC), Campylobacter spp., Yersinia enterocolitica, Vibrio spp., Clostridium difficile toxin B, Aeromonas spp., Salmonella spp; stx1/stx2 (Shiga toxin genes), eaeA for enteropathogenic Escherichia coli (EPEC), lt/st for enterotoxigenic E. coli (ETEC), E. coli O157, aggR for enteroaggregative E. coli (EAEC) ir hypervirulent Clostridium difficile (neapsiribojant)</t>
    </r>
    <r>
      <rPr>
        <sz val="12"/>
        <color rgb="FF000000"/>
        <rFont val="Times New Roman"/>
        <family val="1"/>
        <charset val="186"/>
      </rPr>
      <t>) nustatymui. Rinkinys turi būti validuotas minėtiems patogenams nustatyti iš išmatų mėginių.</t>
    </r>
  </si>
  <si>
    <t>6 (3*5)</t>
  </si>
  <si>
    <t>2.2 Tyrimų techninė specifikacija</t>
  </si>
  <si>
    <t>REAGENTŲ IR PAPILDOMŲ PRIEMONIŲ MOLEKULINIAMS TYRIMAMS ATLIKTI SU MEDICININĖS ĮRANGOS PANAUDA
TECHNINĖ SPECIFIKACIJA IR KIEKIAI</t>
  </si>
  <si>
    <t>Bendrieji reikalavimai:</t>
  </si>
  <si>
    <t>3. Reagentai ir papildomos priemonės molekulinių tyrimų atlikimui turi būti originalios ir (ar) skirtos tiekėjo panaudai siūlomai įrangai. Jeigu reagentai ir papildomos priemonės pagaminti kito gamintojo negu siūloma įranga, tiekėjas privalo kartu su pasiūlymu pateikti įrangos gamintojo patvirtinimą, kad siūlomi reagentai yra adaptuoti šiai įrangai ir atitinka visus kalibravimo ir kokybės parametrus.</t>
  </si>
  <si>
    <r>
      <t>1. Į siūlomą tyrimo įkainį turi būti įskaičiuoti visi kokybiškam tyrimų atlikimui ir pagal panaudą suteikiamos įrangos priežiūrai būtini reagentai ir kitos pagalbinės medžiagos (</t>
    </r>
    <r>
      <rPr>
        <i/>
        <sz val="12"/>
        <color theme="1"/>
        <rFont val="Times New Roman"/>
        <family val="1"/>
        <charset val="186"/>
      </rPr>
      <t>kalibracinės, kontrolinės medžiagos, tirpalai, valikliai, skiedikliai ir kiti reikmenys</t>
    </r>
    <r>
      <rPr>
        <sz val="12"/>
        <color theme="1"/>
        <rFont val="Times New Roman"/>
        <family val="1"/>
        <charset val="186"/>
      </rPr>
      <t>).</t>
    </r>
  </si>
  <si>
    <t>2. Tiekėjas privalo įvertinti ir nurodyti (įrašyti) visas reikiamas sudedamąsias dalis konkrečiam šioje specifikacijoje nurodytam tyrimui atlikti, kad būtų užtikrintas kokybiškas tyrimų atlikimas ir sklandus įrangos darbas. Jeigu tiekėjas, atlikdamas šiame punkte nurodytus skaičiavimus, padarys klaidą arba nurodys ne visas reikiamas  sudedamąsias dalis, toks tiekėjo pasiūlymas nebus atmetamas, tačiau tokiu atveju tiekėjas įsipareigoja sutarties vykdymo metu savo sąskaita tiekti trūkstamus diagnostikos reagentus, papildomas medžiagas, kontrolines medžiagas ir kalibratorius. Priešingu atveju, tai bus laikoma esminiu pirkimo sutarties pažeidimu, ir pirkėjas įgys teisę nutraukti pirkimo sutartį.</t>
  </si>
  <si>
    <r>
      <t>4. Tiekėjas, skaičiuodamas šioje specifikacijoje nurodytam preliminariam tyrimų kiekiui atlikti reikalingus diagnostikos reagentus, papildomas medžiagas, kontrolines medžiagas ir kalibratorius, privalo įvertinti, kad nurodyti diagnostikos reagentai, papildomos medžiagos, kontrolinės medžiagos ir kalibratoriai bus naudojami, atsižvelgiant į gamintojo rekomendacijas. Teikiant pasiūlymą turi būti įvertintas reagentų, kontrolinių bei kitų papildomų medžiagų galiojimo laikas, medžiagų galiojimo trukmė atidarius pakuotę, įrangos matavimų paklaidos, medžiagų nepaimamas kiekis (</t>
    </r>
    <r>
      <rPr>
        <i/>
        <sz val="12"/>
        <color theme="1"/>
        <rFont val="Times New Roman"/>
        <family val="1"/>
        <charset val="186"/>
      </rPr>
      <t>angl. dead volume</t>
    </r>
    <r>
      <rPr>
        <sz val="12"/>
        <color theme="1"/>
        <rFont val="Times New Roman"/>
        <family val="1"/>
        <charset val="186"/>
      </rPr>
      <t>), sutarties galiojimo trukmė. Daryti prielaidą, kad tyrimai bus atliekami lygiomis dalimis visu sutarties galiojimo laikotarpiu.</t>
    </r>
  </si>
  <si>
    <t>Gamintojas, komercinis reagentų, medžiagų ir papildomų priemonių pavadinimas, kilmės šalis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</si>
</sst>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2"/>
      <color rgb="FF000000"/>
      <name val="Times New Roman"/>
      <family val="1"/>
      <charset val="186"/>
    </font>
    <font>
      <sz val="12"/>
      <color rgb="FF000000"/>
      <name val="Times New Roman"/>
      <family val="1"/>
      <charset val="186"/>
    </font>
    <font>
      <b/>
      <i/>
      <sz val="12"/>
      <color rgb="FF000000"/>
      <name val="Times New Roman"/>
      <family val="1"/>
      <charset val="186"/>
    </font>
    <font>
      <i/>
      <sz val="12"/>
      <color rgb="FF000000"/>
      <name val="Times New Roman"/>
      <family val="1"/>
      <charset val="186"/>
    </font>
    <font>
      <i/>
      <sz val="12"/>
      <color theme="1"/>
      <name val="Times New Roman"/>
      <family val="1"/>
      <charset val="186"/>
    </font>
    <font>
      <sz val="12"/>
      <color theme="1"/>
      <name val="Times New Roman"/>
      <family val="1"/>
      <charset val="186"/>
    </font>
    <font>
      <b/>
      <sz val="12"/>
      <color theme="1"/>
      <name val="Times New Roman"/>
      <family val="1"/>
      <charset val="186"/>
    </font>
  </fonts>
  <fills count="3">
    <fill>
      <patternFill patternType="none"/>
    </fill>
    <fill>
      <patternFill patternType="gray125"/>
    </fill>
    <fill>
      <patternFill patternType="solid">
        <fgColor rgb="FFD9D9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6" fillId="0" borderId="0" xfId="0" applyFont="1"/>
    <xf numFmtId="0" fontId="7" fillId="0" borderId="0" xfId="0" applyFont="1" applyAlignment="1">
      <alignment horizontal="left"/>
    </xf>
    <xf numFmtId="0" fontId="6" fillId="0" borderId="0" xfId="0" applyFont="1" applyAlignment="1">
      <alignment horizontal="justify" vertical="top" wrapText="1"/>
    </xf>
    <xf numFmtId="0" fontId="6" fillId="0" borderId="0" xfId="0" applyFont="1" applyAlignment="1">
      <alignment horizontal="justify"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0" fontId="7" fillId="0" borderId="0" xfId="0" applyFont="1" applyAlignment="1">
      <alignment horizontal="center" wrapText="1"/>
    </xf>
    <xf numFmtId="0" fontId="7" fillId="0" borderId="0" xfId="0" applyFont="1" applyAlignment="1">
      <alignment horizontal="center"/>
    </xf>
    <xf numFmtId="0" fontId="6" fillId="0" borderId="0" xfId="0" applyFont="1" applyAlignment="1">
      <alignment horizontal="righ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22"/>
  <sheetViews>
    <sheetView tabSelected="1" zoomScale="130" zoomScaleNormal="130" workbookViewId="0">
      <selection activeCell="G8" sqref="G8"/>
    </sheetView>
  </sheetViews>
  <sheetFormatPr defaultRowHeight="15.75" x14ac:dyDescent="0.25"/>
  <cols>
    <col min="1" max="2" width="9.140625" style="7"/>
    <col min="3" max="3" width="64.85546875" style="7" customWidth="1"/>
    <col min="4" max="4" width="16.7109375" style="7" customWidth="1"/>
    <col min="5" max="5" width="29.140625" style="7" customWidth="1"/>
    <col min="6" max="6" width="20.140625" style="7" customWidth="1"/>
    <col min="7" max="7" width="16" style="7" customWidth="1"/>
    <col min="8" max="16384" width="9.140625" style="7"/>
  </cols>
  <sheetData>
    <row r="2" spans="2:7" x14ac:dyDescent="0.25">
      <c r="F2" s="16" t="s">
        <v>21</v>
      </c>
      <c r="G2" s="16"/>
    </row>
    <row r="4" spans="2:7" ht="33.75" customHeight="1" x14ac:dyDescent="0.25">
      <c r="B4" s="14" t="s">
        <v>22</v>
      </c>
      <c r="C4" s="15"/>
      <c r="D4" s="15"/>
      <c r="E4" s="15"/>
      <c r="F4" s="15"/>
      <c r="G4" s="15"/>
    </row>
    <row r="6" spans="2:7" ht="70.5" customHeight="1" x14ac:dyDescent="0.25">
      <c r="B6" s="1" t="s">
        <v>12</v>
      </c>
      <c r="C6" s="1" t="s">
        <v>0</v>
      </c>
      <c r="D6" s="1" t="s">
        <v>1</v>
      </c>
      <c r="E6" s="1" t="s">
        <v>28</v>
      </c>
      <c r="F6" s="1" t="s">
        <v>13</v>
      </c>
      <c r="G6" s="1" t="s">
        <v>2</v>
      </c>
    </row>
    <row r="7" spans="2:7" x14ac:dyDescent="0.25">
      <c r="B7" s="2">
        <v>1</v>
      </c>
      <c r="C7" s="2">
        <v>2</v>
      </c>
      <c r="D7" s="2">
        <v>3</v>
      </c>
      <c r="E7" s="2">
        <v>4</v>
      </c>
      <c r="F7" s="2">
        <v>5</v>
      </c>
      <c r="G7" s="2" t="s">
        <v>20</v>
      </c>
    </row>
    <row r="8" spans="2:7" ht="192.75" customHeight="1" x14ac:dyDescent="0.25">
      <c r="B8" s="4" t="s">
        <v>3</v>
      </c>
      <c r="C8" s="3" t="s">
        <v>14</v>
      </c>
      <c r="D8" s="4">
        <v>1000</v>
      </c>
      <c r="E8" s="4"/>
      <c r="F8" s="4"/>
      <c r="G8" s="4">
        <f>D8*F8</f>
        <v>0</v>
      </c>
    </row>
    <row r="9" spans="2:7" ht="174.75" customHeight="1" x14ac:dyDescent="0.25">
      <c r="B9" s="4" t="s">
        <v>4</v>
      </c>
      <c r="C9" s="3" t="s">
        <v>15</v>
      </c>
      <c r="D9" s="5">
        <v>5000</v>
      </c>
      <c r="E9" s="4"/>
      <c r="F9" s="4"/>
      <c r="G9" s="4">
        <f t="shared" ref="G9:G13" si="0">D9*F9</f>
        <v>0</v>
      </c>
    </row>
    <row r="10" spans="2:7" ht="236.25" customHeight="1" x14ac:dyDescent="0.25">
      <c r="B10" s="4" t="s">
        <v>5</v>
      </c>
      <c r="C10" s="3" t="s">
        <v>16</v>
      </c>
      <c r="D10" s="5">
        <v>10000</v>
      </c>
      <c r="E10" s="4"/>
      <c r="F10" s="4"/>
      <c r="G10" s="4">
        <f t="shared" si="0"/>
        <v>0</v>
      </c>
    </row>
    <row r="11" spans="2:7" ht="234" customHeight="1" x14ac:dyDescent="0.25">
      <c r="B11" s="4" t="s">
        <v>6</v>
      </c>
      <c r="C11" s="3" t="s">
        <v>17</v>
      </c>
      <c r="D11" s="4">
        <v>200</v>
      </c>
      <c r="E11" s="4"/>
      <c r="F11" s="4"/>
      <c r="G11" s="4">
        <f t="shared" si="0"/>
        <v>0</v>
      </c>
    </row>
    <row r="12" spans="2:7" ht="273" customHeight="1" x14ac:dyDescent="0.25">
      <c r="B12" s="4" t="s">
        <v>7</v>
      </c>
      <c r="C12" s="3" t="s">
        <v>18</v>
      </c>
      <c r="D12" s="5">
        <v>25000</v>
      </c>
      <c r="E12" s="4"/>
      <c r="F12" s="4"/>
      <c r="G12" s="4">
        <f t="shared" si="0"/>
        <v>0</v>
      </c>
    </row>
    <row r="13" spans="2:7" ht="182.25" customHeight="1" x14ac:dyDescent="0.25">
      <c r="B13" s="4" t="s">
        <v>8</v>
      </c>
      <c r="C13" s="3" t="s">
        <v>19</v>
      </c>
      <c r="D13" s="4">
        <v>100</v>
      </c>
      <c r="E13" s="4"/>
      <c r="F13" s="4"/>
      <c r="G13" s="4">
        <f t="shared" si="0"/>
        <v>0</v>
      </c>
    </row>
    <row r="14" spans="2:7" ht="15.75" customHeight="1" x14ac:dyDescent="0.25">
      <c r="B14" s="11" t="s">
        <v>9</v>
      </c>
      <c r="C14" s="12"/>
      <c r="D14" s="12"/>
      <c r="E14" s="12"/>
      <c r="F14" s="13"/>
      <c r="G14" s="6">
        <f>SUM(G8:G13)</f>
        <v>0</v>
      </c>
    </row>
    <row r="15" spans="2:7" ht="15.75" customHeight="1" x14ac:dyDescent="0.25">
      <c r="B15" s="11" t="s">
        <v>10</v>
      </c>
      <c r="C15" s="12"/>
      <c r="D15" s="12"/>
      <c r="E15" s="12"/>
      <c r="F15" s="13"/>
      <c r="G15" s="6"/>
    </row>
    <row r="16" spans="2:7" ht="15.75" customHeight="1" x14ac:dyDescent="0.25">
      <c r="B16" s="11" t="s">
        <v>11</v>
      </c>
      <c r="C16" s="12"/>
      <c r="D16" s="12"/>
      <c r="E16" s="12"/>
      <c r="F16" s="13"/>
      <c r="G16" s="6">
        <f>SUM(G14:G15)</f>
        <v>0</v>
      </c>
    </row>
    <row r="18" spans="2:7" x14ac:dyDescent="0.25">
      <c r="B18" s="8" t="s">
        <v>23</v>
      </c>
      <c r="C18" s="8"/>
    </row>
    <row r="19" spans="2:7" ht="33" customHeight="1" x14ac:dyDescent="0.25">
      <c r="B19" s="9" t="s">
        <v>25</v>
      </c>
      <c r="C19" s="9"/>
      <c r="D19" s="9"/>
      <c r="E19" s="9"/>
      <c r="F19" s="9"/>
      <c r="G19" s="9"/>
    </row>
    <row r="20" spans="2:7" ht="75.75" customHeight="1" x14ac:dyDescent="0.25">
      <c r="B20" s="10" t="s">
        <v>26</v>
      </c>
      <c r="C20" s="10"/>
      <c r="D20" s="10"/>
      <c r="E20" s="10"/>
      <c r="F20" s="10"/>
      <c r="G20" s="10"/>
    </row>
    <row r="21" spans="2:7" ht="48" customHeight="1" x14ac:dyDescent="0.25">
      <c r="B21" s="10" t="s">
        <v>24</v>
      </c>
      <c r="C21" s="10"/>
      <c r="D21" s="10"/>
      <c r="E21" s="10"/>
      <c r="F21" s="10"/>
      <c r="G21" s="10"/>
    </row>
    <row r="22" spans="2:7" ht="81" customHeight="1" x14ac:dyDescent="0.25">
      <c r="B22" s="10" t="s">
        <v>27</v>
      </c>
      <c r="C22" s="10"/>
      <c r="D22" s="10"/>
      <c r="E22" s="10"/>
      <c r="F22" s="10"/>
      <c r="G22" s="10"/>
    </row>
  </sheetData>
  <mergeCells count="10">
    <mergeCell ref="B14:F14"/>
    <mergeCell ref="B15:F15"/>
    <mergeCell ref="B16:F16"/>
    <mergeCell ref="B4:G4"/>
    <mergeCell ref="F2:G2"/>
    <mergeCell ref="B18:C18"/>
    <mergeCell ref="B19:G19"/>
    <mergeCell ref="B20:G20"/>
    <mergeCell ref="B21:G21"/>
    <mergeCell ref="B22:G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17BF5F-5F8C-4008-935A-43F661DAA0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83132-5BFB-4B93-9C84-7F61824A10EC}">
  <ds:schemaRefs>
    <ds:schemaRef ds:uri="http://schemas.microsoft.com/sharepoint/v3/contenttype/forms"/>
  </ds:schemaRefs>
</ds:datastoreItem>
</file>

<file path=customXml/itemProps3.xml><?xml version="1.0" encoding="utf-8"?>
<ds:datastoreItem xmlns:ds="http://schemas.openxmlformats.org/officeDocument/2006/customXml" ds:itemID="{49E41837-0998-4836-857C-5F73EC62138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Čiukšytė-Nagienė</dc:creator>
  <cp:lastModifiedBy>Nika Armonė</cp:lastModifiedBy>
  <dcterms:created xsi:type="dcterms:W3CDTF">2015-06-05T18:19:34Z</dcterms:created>
  <dcterms:modified xsi:type="dcterms:W3CDTF">2025-06-30T11:18:19Z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