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vult-my.sharepoint.com/personal/irma_aliukoniene_cr_vu_lt/Documents/Desktop/Irmos pirkimai/Maitinimo paslaugos/rinkos konsultacija/"/>
    </mc:Choice>
  </mc:AlternateContent>
  <xr:revisionPtr revIDLastSave="37" documentId="8_{0E47CBD7-A6B7-4D72-B9CD-771192A93D14}" xr6:coauthVersionLast="47" xr6:coauthVersionMax="47" xr10:uidLastSave="{40006F90-420E-4884-9D87-6B5B071E7FFF}"/>
  <bookViews>
    <workbookView xWindow="-108" yWindow="-108" windowWidth="23256" windowHeight="12456" xr2:uid="{00000000-000D-0000-FFFF-FFFF00000000}"/>
  </bookViews>
  <sheets>
    <sheet name="TS 1 priedas" sheetId="4" r:id="rId1"/>
  </sheets>
  <definedNames>
    <definedName name="_Toc329443224" localSheetId="0">'TS 1 priedas'!#REF!</definedName>
    <definedName name="_Toc84764110" localSheetId="0">'TS 1 priedas'!#REF!</definedName>
    <definedName name="_xlnm.Print_Area" localSheetId="0">'TS 1 priedas'!$B$1:$H$142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9" i="4" l="1"/>
  <c r="H128" i="4"/>
  <c r="H34" i="4"/>
  <c r="H11" i="4"/>
  <c r="H131" i="4"/>
  <c r="H132" i="4"/>
  <c r="H133" i="4"/>
  <c r="H134" i="4"/>
  <c r="H135" i="4"/>
  <c r="H136" i="4"/>
  <c r="H137" i="4"/>
  <c r="H130" i="4"/>
  <c r="H122" i="4"/>
  <c r="H123" i="4"/>
  <c r="H124" i="4"/>
  <c r="H125" i="4"/>
  <c r="H126" i="4"/>
  <c r="H115" i="4"/>
  <c r="H116" i="4"/>
  <c r="H117" i="4"/>
  <c r="H118" i="4"/>
  <c r="H119" i="4"/>
  <c r="H120" i="4"/>
  <c r="H121" i="4"/>
  <c r="H110" i="4"/>
  <c r="H111" i="4"/>
  <c r="H112" i="4"/>
  <c r="H113" i="4"/>
  <c r="H114" i="4"/>
  <c r="H109" i="4"/>
  <c r="H102" i="4"/>
  <c r="H103" i="4"/>
  <c r="H104" i="4"/>
  <c r="H105" i="4"/>
  <c r="H106" i="4"/>
  <c r="H107" i="4"/>
  <c r="H101" i="4"/>
  <c r="H91" i="4"/>
  <c r="H92" i="4"/>
  <c r="H93" i="4"/>
  <c r="H94" i="4"/>
  <c r="H95" i="4"/>
  <c r="H96" i="4"/>
  <c r="H97" i="4"/>
  <c r="H98" i="4"/>
  <c r="H90" i="4"/>
  <c r="H88" i="4"/>
  <c r="H87" i="4"/>
  <c r="H83" i="4"/>
  <c r="H84" i="4"/>
  <c r="H82" i="4"/>
  <c r="H79" i="4"/>
  <c r="H80" i="4"/>
  <c r="H78" i="4"/>
  <c r="H73" i="4"/>
  <c r="H74" i="4"/>
  <c r="H75" i="4"/>
  <c r="H76" i="4"/>
  <c r="H72" i="4"/>
  <c r="H70" i="4"/>
  <c r="H63" i="4"/>
  <c r="H64" i="4"/>
  <c r="H65" i="4"/>
  <c r="H66" i="4"/>
  <c r="H67" i="4"/>
  <c r="H68" i="4"/>
  <c r="H62" i="4"/>
  <c r="H53" i="4"/>
  <c r="H54" i="4"/>
  <c r="H55" i="4"/>
  <c r="H56" i="4"/>
  <c r="H57" i="4"/>
  <c r="H58" i="4"/>
  <c r="H59" i="4"/>
  <c r="H48" i="4"/>
  <c r="H49" i="4"/>
  <c r="H50" i="4"/>
  <c r="H51" i="4"/>
  <c r="H52" i="4"/>
  <c r="H47" i="4"/>
  <c r="H38" i="4"/>
  <c r="H39" i="4"/>
  <c r="H40" i="4"/>
  <c r="H41" i="4"/>
  <c r="H42" i="4"/>
  <c r="H43" i="4"/>
  <c r="H44" i="4"/>
  <c r="H45" i="4"/>
  <c r="H35" i="4"/>
  <c r="H36" i="4"/>
  <c r="H37" i="4"/>
  <c r="H33" i="4"/>
  <c r="H26" i="4"/>
  <c r="H27" i="4"/>
  <c r="H28" i="4"/>
  <c r="H29" i="4"/>
  <c r="H30" i="4"/>
  <c r="H31" i="4"/>
  <c r="H12" i="4"/>
  <c r="H13" i="4"/>
  <c r="H14" i="4"/>
  <c r="H15" i="4"/>
  <c r="H16" i="4"/>
  <c r="H17" i="4"/>
  <c r="H18" i="4"/>
  <c r="H19" i="4"/>
  <c r="H20" i="4"/>
  <c r="H21" i="4"/>
  <c r="H22" i="4"/>
  <c r="H23" i="4"/>
  <c r="H24" i="4"/>
  <c r="H25" i="4"/>
  <c r="D79" i="4"/>
  <c r="D80" i="4"/>
  <c r="D83" i="4"/>
  <c r="D84" i="4"/>
  <c r="D82" i="4"/>
  <c r="H138" i="4" l="1"/>
  <c r="D78" i="4"/>
  <c r="D73" i="4" l="1"/>
  <c r="D74" i="4"/>
  <c r="D75" i="4"/>
  <c r="D76" i="4"/>
  <c r="D72" i="4"/>
  <c r="D70" i="4"/>
  <c r="D65" i="4" l="1"/>
  <c r="D66" i="4"/>
  <c r="D67" i="4"/>
  <c r="D64" i="4"/>
</calcChain>
</file>

<file path=xl/sharedStrings.xml><?xml version="1.0" encoding="utf-8"?>
<sst xmlns="http://schemas.openxmlformats.org/spreadsheetml/2006/main" count="481" uniqueCount="273">
  <si>
    <t>Pastaba: Tiekėjas pildo tik geltoname fone esančias eilutes.</t>
  </si>
  <si>
    <r>
      <t>Eil. Nr.</t>
    </r>
    <r>
      <rPr>
        <sz val="10"/>
        <color rgb="FF000000"/>
        <rFont val="Arial"/>
        <family val="2"/>
        <charset val="186"/>
      </rPr>
      <t> </t>
    </r>
  </si>
  <si>
    <r>
      <rPr>
        <b/>
        <sz val="10"/>
        <color rgb="FF000000"/>
        <rFont val="Arial"/>
      </rPr>
      <t>Patiekalų, gėrimų ir paslaugų pavadinimas</t>
    </r>
    <r>
      <rPr>
        <sz val="10"/>
        <color rgb="FF000000"/>
        <rFont val="Arial"/>
      </rPr>
      <t> </t>
    </r>
  </si>
  <si>
    <r>
      <t>Konkretus tiekėjo siūlomų patiekalų, gėrimų ir paslaugų pavadinimas bei aprašymas (</t>
    </r>
    <r>
      <rPr>
        <b/>
        <u/>
        <sz val="10"/>
        <color rgb="FF000000"/>
        <rFont val="Arial"/>
        <family val="2"/>
        <charset val="186"/>
      </rPr>
      <t>įskaitant alergenus, be glitimo, vegetariškus, veganiškus patiekalus</t>
    </r>
    <r>
      <rPr>
        <b/>
        <sz val="10"/>
        <color rgb="FF000000"/>
        <rFont val="Arial"/>
        <family val="2"/>
        <charset val="186"/>
      </rPr>
      <t>)**</t>
    </r>
  </si>
  <si>
    <r>
      <t>Mato</t>
    </r>
    <r>
      <rPr>
        <sz val="10"/>
        <color rgb="FF000000"/>
        <rFont val="Arial"/>
        <family val="2"/>
        <charset val="186"/>
      </rPr>
      <t> </t>
    </r>
    <r>
      <rPr>
        <b/>
        <sz val="10"/>
        <color rgb="FF000000"/>
        <rFont val="Arial"/>
        <family val="2"/>
        <charset val="186"/>
      </rPr>
      <t>vienetas</t>
    </r>
  </si>
  <si>
    <t>Preliminarus kiekis</t>
  </si>
  <si>
    <t>Mato vieneto įkainis EUR be PVM</t>
  </si>
  <si>
    <t>Viso kiekio kaina EUR be PVM (5x6)</t>
  </si>
  <si>
    <r>
      <t>1</t>
    </r>
    <r>
      <rPr>
        <sz val="10"/>
        <color rgb="FF000000"/>
        <rFont val="Arial"/>
        <family val="2"/>
        <charset val="186"/>
      </rPr>
      <t> </t>
    </r>
  </si>
  <si>
    <r>
      <t>2</t>
    </r>
    <r>
      <rPr>
        <sz val="10"/>
        <color rgb="FF000000"/>
        <rFont val="Arial"/>
        <family val="2"/>
        <charset val="186"/>
      </rPr>
      <t> </t>
    </r>
  </si>
  <si>
    <t>1.</t>
  </si>
  <si>
    <t>UŽKANDŽIAI:</t>
  </si>
  <si>
    <t>1.1.</t>
  </si>
  <si>
    <r>
      <t>Vieno kasnio užkandžiai (25 g - 50g):</t>
    </r>
    <r>
      <rPr>
        <sz val="10"/>
        <color rgb="FF000000"/>
        <rFont val="Arial"/>
        <family val="2"/>
        <charset val="186"/>
      </rPr>
      <t> </t>
    </r>
  </si>
  <si>
    <t>1.1.1.</t>
  </si>
  <si>
    <t>vieno kąsnio užkandis (1-a rūšis, porcija - 1 vnt.)</t>
  </si>
  <si>
    <t>[įrašyti]</t>
  </si>
  <si>
    <t>porcija</t>
  </si>
  <si>
    <t>1.1.2.</t>
  </si>
  <si>
    <t>vieno kąsnio užkandis (2-a rūšis, porcija - 1 vnt.)</t>
  </si>
  <si>
    <t>1.1.3.</t>
  </si>
  <si>
    <t>vieno kąsnio užkandis (3-a rūšis, porcija - 1 vnt.)</t>
  </si>
  <si>
    <t>1.1.4.</t>
  </si>
  <si>
    <t>vieno kąsnio užkandis (4-a rūšis, porcija - 1 vnt.)</t>
  </si>
  <si>
    <t>1.1.5.</t>
  </si>
  <si>
    <t>vieno kąsnio užkandis (5-a rūšis, porcija -1 vnt.)</t>
  </si>
  <si>
    <t>1.1.6.</t>
  </si>
  <si>
    <t>vieno kąsnio užkandis (6-a rūšis, porcija -1 vnt.)</t>
  </si>
  <si>
    <t>1.1.7.</t>
  </si>
  <si>
    <t>vieno kąsnio užkandis (7-a rūšis, porcija -1 vnt.)</t>
  </si>
  <si>
    <t>1.1.8.</t>
  </si>
  <si>
    <t>vieno kąsnio užkandis (8-a rūšis, porcija -1 vnt.)</t>
  </si>
  <si>
    <t>1.1.9.</t>
  </si>
  <si>
    <t>vieno kąsnio užkandis (9-a rūšis, porcija -1 vnt.)</t>
  </si>
  <si>
    <t>1.1.10.</t>
  </si>
  <si>
    <t>vieno kąsnio užkandis (10-a rūšis, porcija -1 vnt.)</t>
  </si>
  <si>
    <t>1.1.11.</t>
  </si>
  <si>
    <t>vieno kąsnio užkandis (11-a rūšis, porcija -1 vnt.)</t>
  </si>
  <si>
    <t>1.1.12.</t>
  </si>
  <si>
    <t>vieno kąsnio užkandis (12-a rūšis, porcija -1 vnt.)</t>
  </si>
  <si>
    <t>1.1.13.</t>
  </si>
  <si>
    <t>vieno kąsnio užkandis (13-a rūšis, porcija -1 vnt.)</t>
  </si>
  <si>
    <t>1.1.14.</t>
  </si>
  <si>
    <t>vieno kąsnio užkandis (14-a rūšis, porcija -1 vnt.)</t>
  </si>
  <si>
    <t>1.1.15.</t>
  </si>
  <si>
    <t>vieno kąsnio užkandis (15-a rūšis, porcija -1 vnt.)</t>
  </si>
  <si>
    <t>1.1.16.</t>
  </si>
  <si>
    <t>vieno kąsnio užkandis (16-a rūšis, porcija -1 vnt.)</t>
  </si>
  <si>
    <t>1.1.17.</t>
  </si>
  <si>
    <t>vieno kąsnio užkandis (17-a rūšis, porcija -1 vnt.)</t>
  </si>
  <si>
    <t>1.1.18.</t>
  </si>
  <si>
    <t>vieno kąsnio užkandis (18-a rūšis, porcija -1 vnt.)</t>
  </si>
  <si>
    <t>1.1.19.</t>
  </si>
  <si>
    <t>vieno kąsnio užkandis (19-a rūšis, porcija -1 vnt.)</t>
  </si>
  <si>
    <t>1.1.20.</t>
  </si>
  <si>
    <t>vieno kąsnio užkandis (20-a rūšis, porcija -1 vnt.)</t>
  </si>
  <si>
    <t>1.1.21.</t>
  </si>
  <si>
    <t>Vieno kąsnio užkandis: suderinus su PO sukurtas naujas originalus patiekalas***</t>
  </si>
  <si>
    <t>Pasiūlymo teikimo metu informacija neteikiama.</t>
  </si>
  <si>
    <t>1.2.</t>
  </si>
  <si>
    <t>Karšti užkandžiai (ne mažiau 100 g.):</t>
  </si>
  <si>
    <t>1.2.1.</t>
  </si>
  <si>
    <t>Kibinas (1-a rūšis, porcija - 1 vnt.)</t>
  </si>
  <si>
    <t>1.2.2.</t>
  </si>
  <si>
    <t>Kibinas (2-a rūšis, porcija - 1 vnt.)</t>
  </si>
  <si>
    <t>1.2.3.</t>
  </si>
  <si>
    <t>Kibinas (3-a rūšis, porcija - 1 vnt.)</t>
  </si>
  <si>
    <t>1.2.4.</t>
  </si>
  <si>
    <t>Užkandis su vištiena (1-a rūšis, porcija - 1 vnt.)</t>
  </si>
  <si>
    <t>1.2.5.</t>
  </si>
  <si>
    <t>Užkandis su vištiena (2-a rūšis, porcija - 1 vnt.)</t>
  </si>
  <si>
    <t>1.2.6.</t>
  </si>
  <si>
    <t>Užkandis su vištiena (3-a rūšis, porcija - 1 vnt.)</t>
  </si>
  <si>
    <t>1.2.7.</t>
  </si>
  <si>
    <t>Užkandis su kiauliena (1-a rūšis, porcija - 1 vnt.)</t>
  </si>
  <si>
    <t>1.2.8.</t>
  </si>
  <si>
    <t>Užkandis su kiauliena (2-a rūšis, porcija - 1 vnt.)</t>
  </si>
  <si>
    <t>1.2.9.</t>
  </si>
  <si>
    <t>Užkandis su kiauliena (3-a rūšis, porcija - 1 vnt.)</t>
  </si>
  <si>
    <t>1.2.10.</t>
  </si>
  <si>
    <t>Užkandis su daržovėmis (1-a rūšis, porcija - 1 vnt.)</t>
  </si>
  <si>
    <t>1.2.11.</t>
  </si>
  <si>
    <t>Užkandis su daržovėmis (2-a rūšis, porcija - 1 vnt.)</t>
  </si>
  <si>
    <t>1.2.12.</t>
  </si>
  <si>
    <t>Užkandis su daržovėmis (3-a rūšis, porcija - 1 vnt.)</t>
  </si>
  <si>
    <t>1.2.13.</t>
  </si>
  <si>
    <t>Karštas užkandis: suderinus su PO sukurtas naujas originalus patiekalas***</t>
  </si>
  <si>
    <t>1.3.</t>
  </si>
  <si>
    <t>Šalti užkandžiai (ne mažiau 100 g.):</t>
  </si>
  <si>
    <t>1.3.1.</t>
  </si>
  <si>
    <t>1.3.2.</t>
  </si>
  <si>
    <t>1.3.3.</t>
  </si>
  <si>
    <t>1.3.4.</t>
  </si>
  <si>
    <t>Užkandis su jautiena (1-a rūšis, porcija - 1 vnt.)</t>
  </si>
  <si>
    <t>1.3.5.</t>
  </si>
  <si>
    <t>Užkandis su jautiena (2-a rūšis, porcija - 1 vnt.)</t>
  </si>
  <si>
    <t>1.3.6.</t>
  </si>
  <si>
    <t>Užkandis su jautiena (3-a rūšis, porcija - 1 vnt.)</t>
  </si>
  <si>
    <t>1.3.7.</t>
  </si>
  <si>
    <t>1.3.8.</t>
  </si>
  <si>
    <t>1.3.9.</t>
  </si>
  <si>
    <t>1.3.10.</t>
  </si>
  <si>
    <t>Vegetariškas užkandis (be žuvies) (1-a rūšis, porcija - 1 vnt.)</t>
  </si>
  <si>
    <t>1.3.11.</t>
  </si>
  <si>
    <t>Vegetariškas užkandis (be žuvies) (2-a rūšis, porcija - 1 vnt.)</t>
  </si>
  <si>
    <t>1.3.12.</t>
  </si>
  <si>
    <t>Vegetariškas užkandis (be žuvies) (3-a rūšis, porcija - 1 vnt.)</t>
  </si>
  <si>
    <t>1.3.13.</t>
  </si>
  <si>
    <t xml:space="preserve">Šaltas užkandis: suderinus su PO sukurtas naujas originalus patiekalas*** </t>
  </si>
  <si>
    <t>2.</t>
  </si>
  <si>
    <t>DESERTAI</t>
  </si>
  <si>
    <t>2.1.</t>
  </si>
  <si>
    <t>Desertai (pyragaitis, 50 gr - 100gr):</t>
  </si>
  <si>
    <t>2.1.1.</t>
  </si>
  <si>
    <t>desertas (1-a rūšis)  (porcija -1 vnt.)</t>
  </si>
  <si>
    <t>2.1.2.</t>
  </si>
  <si>
    <t>desertas (2-a rūšis)  (porcija -1 vnt.)</t>
  </si>
  <si>
    <t>2.1.3.</t>
  </si>
  <si>
    <t>desertas (3-a rūšis)  (porcija -1 vnt.)</t>
  </si>
  <si>
    <t>2.1.4.</t>
  </si>
  <si>
    <t>desertas (4-a rūšis)  (porcija -1 vnt.)</t>
  </si>
  <si>
    <t>2.1.5.</t>
  </si>
  <si>
    <t>desertas (5-a rūšis)  (porcija -1 vnt.)</t>
  </si>
  <si>
    <t>2.1.6.</t>
  </si>
  <si>
    <t>desertas (6-a rūšis)  (porcija -1 vnt.)</t>
  </si>
  <si>
    <t>2.1.7.</t>
  </si>
  <si>
    <t>Desertas: suderinus su PO sukurtas naujas originalus patiekalas***</t>
  </si>
  <si>
    <t>2.2.</t>
  </si>
  <si>
    <t>Kanelės (ne mažiau nei 40 g)</t>
  </si>
  <si>
    <t>2.2.1.</t>
  </si>
  <si>
    <t>Kanelė (1-a rūšis)  (porcija -1 vnt.)</t>
  </si>
  <si>
    <t>2.3.</t>
  </si>
  <si>
    <t>Sausainiai (1 kg)</t>
  </si>
  <si>
    <t>2.3.1.</t>
  </si>
  <si>
    <t>Sausainiai (1-a rūšis) </t>
  </si>
  <si>
    <t>kg.</t>
  </si>
  <si>
    <t>2.3.2.</t>
  </si>
  <si>
    <t>Sausainiai (2-a rūšis) </t>
  </si>
  <si>
    <t>2.3.3.</t>
  </si>
  <si>
    <t>Sausainiai (3-a rūšis) </t>
  </si>
  <si>
    <t>2.3.4.</t>
  </si>
  <si>
    <t>Sausainiai (4-a rūšis) </t>
  </si>
  <si>
    <t>2.3.5.</t>
  </si>
  <si>
    <t>Sausainiai (5-a rūšis) </t>
  </si>
  <si>
    <t xml:space="preserve">kg. </t>
  </si>
  <si>
    <t>2.4.</t>
  </si>
  <si>
    <t>Vaisiai/uogos (ne mažiau nei 150 gr)</t>
  </si>
  <si>
    <t>2.4.1.</t>
  </si>
  <si>
    <t>Šviežių vaisių/uogų užkandis (1-a rūšis)  (porcija -1 vnt.)</t>
  </si>
  <si>
    <t>2.4.2.</t>
  </si>
  <si>
    <t>Šviežių vaisių/uogų užkandis (2-a rūšis)  (porcija -1 vnt.)</t>
  </si>
  <si>
    <t>2.4.3.</t>
  </si>
  <si>
    <t>Šviežių vaisių/uogų užkandis (3-a rūšis)  (porcija -1 vnt.)</t>
  </si>
  <si>
    <t>2.5.</t>
  </si>
  <si>
    <t>Desertai be pridėtinio cukraus (50 gr - 100gr)</t>
  </si>
  <si>
    <t>2.5.1.</t>
  </si>
  <si>
    <t>2.5.2.</t>
  </si>
  <si>
    <t>2.5.3.</t>
  </si>
  <si>
    <t>3.</t>
  </si>
  <si>
    <t>GĖRIMAI:</t>
  </si>
  <si>
    <t>3.1.</t>
  </si>
  <si>
    <r>
      <t>Karštieji gėrimai:</t>
    </r>
    <r>
      <rPr>
        <sz val="10"/>
        <color rgb="FF000000"/>
        <rFont val="Arial"/>
        <family val="2"/>
        <charset val="186"/>
      </rPr>
      <t> </t>
    </r>
  </si>
  <si>
    <t>3.1.1.</t>
  </si>
  <si>
    <t>Kava su atskirai patiekiamais priedais (atskirai patiekiami priedai: cukrus, pienas, augalinis pienas)  (1 porcija - ne mažiau 150 ml.)</t>
  </si>
  <si>
    <t>3.1.2.</t>
  </si>
  <si>
    <t>Arbata (juoda, žalia, vaisinė, žolelių) (su atskirai patiekiamais priedais: cukrus, citrina, medus) (1 porcija - ne mažiau 150 ml)</t>
  </si>
  <si>
    <t>3.2.</t>
  </si>
  <si>
    <r>
      <t>Gaivieji gėrimai****:</t>
    </r>
    <r>
      <rPr>
        <sz val="10"/>
        <color rgb="FF000000"/>
        <rFont val="Arial"/>
        <family val="2"/>
        <charset val="186"/>
      </rPr>
      <t> </t>
    </r>
  </si>
  <si>
    <t>3.2.1.</t>
  </si>
  <si>
    <t>3.2.2.</t>
  </si>
  <si>
    <t>Negazuotas mineralinis vanduo (1 porcija - ne mažiau 200 ml)</t>
  </si>
  <si>
    <t>3.2.3.</t>
  </si>
  <si>
    <t>Gazuotas mineralinis vanduo (1 porcija - ne mažiau 200 ml)</t>
  </si>
  <si>
    <t>3.2.4.</t>
  </si>
  <si>
    <t>Obuolių sultys (1 porcija - ne mažiau 200 ml)</t>
  </si>
  <si>
    <t>3.2.5.</t>
  </si>
  <si>
    <t>Apelsinų sultys (1 porcija - ne mažiau 200 ml)</t>
  </si>
  <si>
    <t>3.2.6.</t>
  </si>
  <si>
    <t>Pomidorų sultys (1 porcija - ne mažiau 200 ml)</t>
  </si>
  <si>
    <t>3.2.7.</t>
  </si>
  <si>
    <t>Multivitaminų sultys (1 porcija - ne mažiau 200 ml)</t>
  </si>
  <si>
    <t>3.2.8.</t>
  </si>
  <si>
    <t>Putojanti arbata (1 porcija - 200 ml  - 330 ml)</t>
  </si>
  <si>
    <t>3.2.9.</t>
  </si>
  <si>
    <t>Naminis limonadas (porcija - 200 ml, pateikiama ąsočiuose)</t>
  </si>
  <si>
    <t>3.3.</t>
  </si>
  <si>
    <t>Nealkoholiniai gėrimai****:</t>
  </si>
  <si>
    <t>3.3.1.</t>
  </si>
  <si>
    <t>Nealkoholinis baltas sausas putojantis vynas (1 porcija - 150 ml)</t>
  </si>
  <si>
    <t>3.3.2.</t>
  </si>
  <si>
    <t>Nealkoholinis baltas pusiau sausas putojantis vynas (1 porcija - 150 ml)</t>
  </si>
  <si>
    <t>3.3.3.</t>
  </si>
  <si>
    <t>3.3.4.</t>
  </si>
  <si>
    <t>Rūšinis baltas sausas nealkoholinis vynas (1 porcija - 100 ml)</t>
  </si>
  <si>
    <t>3.3.5.</t>
  </si>
  <si>
    <t>Rūšinis baltas pusiau sausas nealkoholinis vynas (1 porcija - 100 ml)</t>
  </si>
  <si>
    <t>3.3.6.</t>
  </si>
  <si>
    <t xml:space="preserve">Nealkoholinis sidras: obuolių, kriaušių (1 porcija 250 ml - 330 ml) </t>
  </si>
  <si>
    <t>3.4.</t>
  </si>
  <si>
    <t>Alkoholiniai gėrimai****:</t>
  </si>
  <si>
    <t>3.4.1.</t>
  </si>
  <si>
    <t>Baltas sausas putojantis vynas (1 porcija - 150 ml)</t>
  </si>
  <si>
    <t>3.4.2.</t>
  </si>
  <si>
    <t>Baltas pusiau sausas putojantis vynas (1 porcija - 150 ml)</t>
  </si>
  <si>
    <t>3.4.3.</t>
  </si>
  <si>
    <t>Raudonas sausas rūšinis vynas (1 porcija - 100 ml)</t>
  </si>
  <si>
    <t>3.4.4.</t>
  </si>
  <si>
    <t>Premium klasės raudonas sausas vynas (1 porcija - 100 ml)</t>
  </si>
  <si>
    <t>3.4.5.</t>
  </si>
  <si>
    <t>Baltas sausas rūšinis vynas (1 porcija - 100 ml)</t>
  </si>
  <si>
    <t>3.4.6.</t>
  </si>
  <si>
    <t>Premium klasės baltas sausas vynas (1 porcija - 100 ml)</t>
  </si>
  <si>
    <t>3.4.7.</t>
  </si>
  <si>
    <t>Baltas pusiau saldus rūšinis vynas (1 porcija - 100 ml)</t>
  </si>
  <si>
    <t>3.4.8.</t>
  </si>
  <si>
    <t>Baltas pusiau sausas rūšinis vynas (1 porcija - 100 ml)</t>
  </si>
  <si>
    <t>3.4.9.</t>
  </si>
  <si>
    <t>Rožinis sausas rūšinis vynas (1 porcija - 100 ml)</t>
  </si>
  <si>
    <t>3.4.10.</t>
  </si>
  <si>
    <t>Rožinis pusiau sausas rūšinis vynas (1 porcija - 100 ml)</t>
  </si>
  <si>
    <t>3.4.11.</t>
  </si>
  <si>
    <t>Rožinis sausas putojantis vynas (1 porcija - 150 ml)</t>
  </si>
  <si>
    <t>3.4.12.</t>
  </si>
  <si>
    <t>Rožinis pusiau sausas putojantis vynas (1 porcija - 150 ml)</t>
  </si>
  <si>
    <t>3.4.13.</t>
  </si>
  <si>
    <t>Brendis (1 porcija - 40 ml)</t>
  </si>
  <si>
    <t>3.4.14.</t>
  </si>
  <si>
    <t>Viskis (1 porcija - 40 ml)</t>
  </si>
  <si>
    <t>3.4.15.</t>
  </si>
  <si>
    <t>Konjakas (1 porcija - 40 ml)</t>
  </si>
  <si>
    <t>3.4.16.</t>
  </si>
  <si>
    <t>3.4.17.</t>
  </si>
  <si>
    <t>3.4.18.</t>
  </si>
  <si>
    <t>Sidras: obuolių, kriaušių (1 porcija - 250-330 ml)</t>
  </si>
  <si>
    <t>4.</t>
  </si>
  <si>
    <t>APTARNAUJANTIS PERSONALAS RENGINIO METU:</t>
  </si>
  <si>
    <t>4.1.</t>
  </si>
  <si>
    <t>Aptarnaujančio personalo paslaugos renginio metu (nurodomas 1 darbuotojo valandinis įkainis)</t>
  </si>
  <si>
    <t>val.</t>
  </si>
  <si>
    <t>5.</t>
  </si>
  <si>
    <t>INVENTORIAUS NUOMA  IR DEKORAS: </t>
  </si>
  <si>
    <t>5.1.</t>
  </si>
  <si>
    <t>vnt. </t>
  </si>
  <si>
    <t>5.2.</t>
  </si>
  <si>
    <t>Stovimo barinio staliuko nuoma</t>
  </si>
  <si>
    <t>5.3.</t>
  </si>
  <si>
    <t>Didelio furšeto stalo nuoma</t>
  </si>
  <si>
    <t>5.4.</t>
  </si>
  <si>
    <t>5.5.</t>
  </si>
  <si>
    <t>Kavos ir desertų stalo nuoma</t>
  </si>
  <si>
    <t>5.6.</t>
  </si>
  <si>
    <t>Gėrimų stalo nuoma</t>
  </si>
  <si>
    <t>5.7.</t>
  </si>
  <si>
    <t>Kėdės nuoma renginio dalyviui</t>
  </si>
  <si>
    <t>5,8.</t>
  </si>
  <si>
    <t>Vienkartinių įrankių/indų suteikimas 1 asmeniui (kai Renginys vyksta lauke)</t>
  </si>
  <si>
    <t>**** mokestis už tarą (jei taikomas) turi būti įskaičiuotas į gėrimo kainą.</t>
  </si>
  <si>
    <t xml:space="preserve">*Apie konkretų reikiamą kiekį Perkančioji organizacija informuos Paslaugų teikėją Techninėje specifikacijoje ir Sutartyje nustatyta tvarka. 							</t>
  </si>
  <si>
    <t>*** pasiūlymo patiekalų sąrašuose nenurodytas, bet Sutarties galiojimo metu suderinus su
Perkančiąja organizacija sukurtas/siūlomas konkrečiam renginiui pagal poreikį, naujas originalus patiekalas.</t>
  </si>
  <si>
    <t>Floristinis baro stalelio dekoras</t>
  </si>
  <si>
    <r>
      <t xml:space="preserve">**Stulpeliuose  1. UŽKANDŽIAI, 2 DESERTAI, 3 GĖRIMAI ir 5 INVENTORIAUS NUOMA  IR DEKORAS vietoje "|įrašyti|" tiekėjas nurodo konkretaus siūlomo užkandžio, gėrimo, deserto ar inventoriaus pavadinimą bei aprašymą. Tiekėjas vienoje eilutėje turi pasiūlyti </t>
    </r>
    <r>
      <rPr>
        <b/>
        <i/>
        <u/>
        <sz val="10"/>
        <rFont val="Arial"/>
        <family val="2"/>
      </rPr>
      <t>bent vieną variantą</t>
    </r>
    <r>
      <rPr>
        <i/>
        <sz val="10"/>
        <rFont val="Arial"/>
        <family val="2"/>
      </rPr>
      <t xml:space="preserve">, tačiau, jeigu nori, gali pasiūlyti daugiau negu vieną užkandžio, deserto, gėrimo ar inventoriaus variantą, kurį Perkančioji organizacija gali pasirinkti sudarydama meniu, tačiau siūlomi alternatyvūs variantai turi būti už tą patį toje eilutėje nurodytą įkainį, t.y. visi vienoje eilutėje siūlomi variantai turi būti pasiūlyti už tą patį tos eilutės mato vnt. įkainį. </t>
    </r>
  </si>
  <si>
    <t>Palyginamoji pasiūlymo kaina EUR be PVM (H stulpelio reikšmių suma) </t>
  </si>
  <si>
    <t>3.2.10</t>
  </si>
  <si>
    <t>Limonadas stikliniame buteliuke (1 porcija - 200 ml  - 330 ml)</t>
  </si>
  <si>
    <t>Floristinis furšeto stalo dekoras</t>
  </si>
  <si>
    <t>Užkandis su žuvimi ir/ arba jūros gėrybėm (1-a rūšis, porcija - 1 vnt.)</t>
  </si>
  <si>
    <t>Užkandis su žuvimi ir/ arba jūros gėrybėm (2-a rūšis, porcija - 1 vnt.)</t>
  </si>
  <si>
    <t>Užkandis su žuvimi ir/ arba jūros gėrybėm (3-a rūšis, porcija - 1 vnt.)</t>
  </si>
  <si>
    <t xml:space="preserve">Nealkoholinis alus, šviesus (1 porcija 330 ml - 500 ml) </t>
  </si>
  <si>
    <t xml:space="preserve">Nealkoholinis alus, tamsus (1 porcija 330 ml - 500 ml) </t>
  </si>
  <si>
    <t>Šviesus alus (1 porcija - 330 - 500 ml)</t>
  </si>
  <si>
    <t>Tamsus alus (1 porcija - 330  - 500 ml)</t>
  </si>
  <si>
    <t>Stalo vanduo (1 porcija - 200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</si>
</sst>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8"/>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color rgb="FF000000"/>
      <name val="Arial"/>
      <family val="2"/>
      <charset val="186"/>
    </font>
    <font>
      <b/>
      <i/>
      <sz val="10"/>
      <color rgb="FF000000"/>
      <name val="Arial"/>
      <family val="2"/>
      <charset val="186"/>
    </font>
    <font>
      <i/>
      <sz val="10"/>
      <color rgb="FF000000"/>
      <name val="Arial"/>
      <family val="2"/>
      <charset val="186"/>
    </font>
    <font>
      <sz val="10"/>
      <color rgb="FFFF0000"/>
      <name val="Arial"/>
      <family val="2"/>
      <charset val="186"/>
    </font>
    <font>
      <i/>
      <sz val="10"/>
      <color rgb="FF000000"/>
      <name val="Arial"/>
    </font>
    <font>
      <b/>
      <sz val="10"/>
      <color rgb="FF000000"/>
      <name val="Arial"/>
    </font>
    <font>
      <sz val="10"/>
      <color rgb="FF000000"/>
      <name val="Arial"/>
    </font>
    <font>
      <b/>
      <u/>
      <sz val="10"/>
      <color rgb="FF000000"/>
      <name val="Arial"/>
      <family val="2"/>
      <charset val="186"/>
    </font>
    <font>
      <sz val="10"/>
      <color theme="1"/>
      <name val="Arial"/>
      <family val="2"/>
    </font>
    <font>
      <b/>
      <sz val="10"/>
      <color rgb="FF000000"/>
      <name val="Arial"/>
      <family val="2"/>
    </font>
    <font>
      <sz val="10"/>
      <color rgb="FF000000"/>
      <name val="Arial"/>
      <family val="2"/>
    </font>
    <font>
      <b/>
      <i/>
      <sz val="10"/>
      <color rgb="FF000000"/>
      <name val="Arial"/>
      <family val="2"/>
    </font>
    <font>
      <i/>
      <sz val="10"/>
      <color rgb="FF000000"/>
      <name val="Arial"/>
      <family val="2"/>
    </font>
    <font>
      <i/>
      <sz val="10"/>
      <name val="Arial"/>
      <family val="2"/>
    </font>
    <font>
      <b/>
      <i/>
      <u/>
      <sz val="10"/>
      <name val="Arial"/>
      <family val="2"/>
    </font>
    <font>
      <sz val="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s>
  <cellStyleXfs count="1">
    <xf numFmtId="0" fontId="0" fillId="0" borderId="0"/>
  </cellStyleXfs>
  <cellXfs count="98">
    <xf numFmtId="0" fontId="0" fillId="0" borderId="0" xfId="0"/>
    <xf numFmtId="0" fontId="2" fillId="2" borderId="0" xfId="0" applyFont="1" applyFill="1" applyAlignment="1">
      <alignment wrapText="1"/>
    </xf>
    <xf numFmtId="0" fontId="2" fillId="2" borderId="0" xfId="0" applyFont="1" applyFill="1" applyAlignment="1">
      <alignment horizontal="right" vertical="center" wrapText="1"/>
    </xf>
    <xf numFmtId="0" fontId="3" fillId="2" borderId="0" xfId="0" applyFont="1" applyFill="1" applyAlignment="1">
      <alignment wrapText="1"/>
    </xf>
    <xf numFmtId="0" fontId="2" fillId="2" borderId="0" xfId="0" applyFont="1" applyFill="1" applyAlignment="1">
      <alignment vertical="center" wrapText="1"/>
    </xf>
    <xf numFmtId="0" fontId="3" fillId="2" borderId="0" xfId="0" applyFont="1" applyFill="1" applyAlignment="1">
      <alignment horizontal="center" vertical="center" wrapText="1"/>
    </xf>
    <xf numFmtId="0" fontId="8" fillId="2" borderId="0" xfId="0" applyFont="1" applyFill="1" applyAlignment="1">
      <alignment wrapText="1"/>
    </xf>
    <xf numFmtId="0" fontId="2" fillId="2" borderId="0" xfId="0" applyFont="1" applyFill="1"/>
    <xf numFmtId="0" fontId="8" fillId="2" borderId="0" xfId="0" applyFont="1" applyFill="1"/>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5" borderId="1" xfId="0" applyFont="1" applyFill="1" applyBorder="1" applyAlignment="1">
      <alignment horizontal="left" vertical="center"/>
    </xf>
    <xf numFmtId="0" fontId="4" fillId="3"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justify" vertical="center" wrapText="1"/>
    </xf>
    <xf numFmtId="0" fontId="9" fillId="4" borderId="1" xfId="0" applyFont="1" applyFill="1" applyBorder="1" applyAlignment="1">
      <alignment horizontal="center" vertical="center"/>
    </xf>
    <xf numFmtId="0" fontId="5" fillId="2" borderId="1" xfId="0" applyFont="1" applyFill="1" applyBorder="1" applyAlignment="1">
      <alignment horizontal="center" vertical="center"/>
    </xf>
    <xf numFmtId="2" fontId="7" fillId="4" borderId="1" xfId="0" applyNumberFormat="1" applyFont="1" applyFill="1" applyBorder="1" applyAlignment="1">
      <alignment horizontal="center" vertical="center"/>
    </xf>
    <xf numFmtId="0" fontId="11" fillId="2" borderId="1" xfId="0" applyFont="1" applyFill="1" applyBorder="1" applyAlignment="1">
      <alignment horizontal="justify" vertical="center" wrapText="1"/>
    </xf>
    <xf numFmtId="0" fontId="2" fillId="2" borderId="1" xfId="0" applyFont="1" applyFill="1" applyBorder="1" applyAlignment="1">
      <alignment wrapText="1"/>
    </xf>
    <xf numFmtId="0" fontId="7" fillId="4" borderId="1" xfId="0"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0" fontId="2" fillId="0" borderId="0" xfId="0" applyFont="1" applyAlignment="1">
      <alignment wrapText="1"/>
    </xf>
    <xf numFmtId="0" fontId="13" fillId="0" borderId="1" xfId="0" applyFont="1" applyBorder="1"/>
    <xf numFmtId="0" fontId="5" fillId="2" borderId="2" xfId="0" applyFont="1" applyFill="1" applyBorder="1" applyAlignment="1">
      <alignment horizontal="justify" vertical="center" wrapText="1"/>
    </xf>
    <xf numFmtId="0" fontId="9" fillId="4" borderId="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5" xfId="0" applyFont="1" applyFill="1" applyBorder="1" applyAlignment="1">
      <alignment horizontal="left" vertical="center"/>
    </xf>
    <xf numFmtId="0" fontId="4" fillId="3" borderId="8" xfId="0" applyFont="1" applyFill="1" applyBorder="1" applyAlignment="1">
      <alignment horizontal="left" vertical="center"/>
    </xf>
    <xf numFmtId="0" fontId="9" fillId="3" borderId="3" xfId="0" applyFont="1" applyFill="1" applyBorder="1" applyAlignment="1">
      <alignment horizontal="center" vertical="center"/>
    </xf>
    <xf numFmtId="0" fontId="5" fillId="3" borderId="3" xfId="0" applyFont="1" applyFill="1" applyBorder="1" applyAlignment="1">
      <alignment horizontal="center" vertical="center"/>
    </xf>
    <xf numFmtId="0" fontId="14" fillId="3" borderId="1" xfId="0" applyFont="1" applyFill="1" applyBorder="1" applyAlignment="1">
      <alignment horizontal="left" vertical="center"/>
    </xf>
    <xf numFmtId="0" fontId="14" fillId="3" borderId="3" xfId="0" applyFont="1" applyFill="1" applyBorder="1" applyAlignment="1">
      <alignment horizontal="justify" vertical="center" wrapText="1"/>
    </xf>
    <xf numFmtId="0" fontId="15" fillId="0" borderId="8" xfId="0" applyFont="1" applyBorder="1" applyAlignment="1">
      <alignment horizontal="left" vertical="center"/>
    </xf>
    <xf numFmtId="0" fontId="15" fillId="0" borderId="1" xfId="0" applyFont="1" applyBorder="1" applyAlignment="1">
      <alignment horizontal="justify" vertical="center" wrapText="1"/>
    </xf>
    <xf numFmtId="0" fontId="14" fillId="5" borderId="1" xfId="0" applyFont="1" applyFill="1" applyBorder="1" applyAlignment="1">
      <alignment horizontal="left" vertical="center"/>
    </xf>
    <xf numFmtId="0" fontId="15" fillId="0" borderId="1" xfId="0" applyFont="1" applyBorder="1" applyAlignment="1">
      <alignment horizontal="left" vertical="center"/>
    </xf>
    <xf numFmtId="0" fontId="14" fillId="3" borderId="2" xfId="0" applyFont="1" applyFill="1" applyBorder="1" applyAlignment="1">
      <alignment horizontal="justify" vertical="center" wrapText="1"/>
    </xf>
    <xf numFmtId="0" fontId="14" fillId="3" borderId="2" xfId="0" applyFont="1" applyFill="1" applyBorder="1" applyAlignment="1">
      <alignment horizontal="left" vertical="center"/>
    </xf>
    <xf numFmtId="0" fontId="15" fillId="0" borderId="5" xfId="0" applyFont="1" applyBorder="1" applyAlignment="1">
      <alignment horizontal="justify" vertical="center" wrapText="1"/>
    </xf>
    <xf numFmtId="0" fontId="5" fillId="0" borderId="5" xfId="0" applyFont="1" applyBorder="1" applyAlignment="1">
      <alignment horizontal="center" vertical="center"/>
    </xf>
    <xf numFmtId="0" fontId="15" fillId="0" borderId="8" xfId="0" applyFont="1" applyBorder="1" applyAlignment="1">
      <alignment horizontal="justify" vertical="center" wrapText="1"/>
    </xf>
    <xf numFmtId="0" fontId="5" fillId="0" borderId="8" xfId="0" applyFont="1" applyBorder="1" applyAlignment="1">
      <alignment horizontal="center" vertical="center"/>
    </xf>
    <xf numFmtId="0" fontId="11" fillId="0" borderId="1" xfId="0" applyFont="1" applyBorder="1" applyAlignment="1">
      <alignment wrapText="1"/>
    </xf>
    <xf numFmtId="0" fontId="14" fillId="3" borderId="9" xfId="0" applyFont="1" applyFill="1" applyBorder="1" applyAlignment="1">
      <alignment horizontal="left" vertical="center"/>
    </xf>
    <xf numFmtId="0" fontId="14" fillId="3" borderId="10" xfId="0" applyFont="1" applyFill="1" applyBorder="1" applyAlignment="1">
      <alignment horizontal="justify" vertical="center" wrapText="1"/>
    </xf>
    <xf numFmtId="0" fontId="16" fillId="3" borderId="0" xfId="0" applyFont="1" applyFill="1" applyAlignment="1">
      <alignment horizontal="center" vertical="center"/>
    </xf>
    <xf numFmtId="0" fontId="14" fillId="3" borderId="0" xfId="0" applyFont="1" applyFill="1" applyAlignment="1">
      <alignment horizontal="center" vertical="center"/>
    </xf>
    <xf numFmtId="0" fontId="13" fillId="0" borderId="0" xfId="0" applyFont="1" applyAlignment="1">
      <alignment vertical="center"/>
    </xf>
    <xf numFmtId="0" fontId="13" fillId="0" borderId="2" xfId="0" applyFont="1" applyBorder="1"/>
    <xf numFmtId="0" fontId="5" fillId="2" borderId="3" xfId="0" applyFont="1" applyFill="1" applyBorder="1" applyAlignment="1">
      <alignment horizontal="center" vertical="center"/>
    </xf>
    <xf numFmtId="0" fontId="15" fillId="0" borderId="6" xfId="0" applyFont="1" applyBorder="1" applyAlignment="1">
      <alignment horizontal="justify" vertical="center" wrapText="1"/>
    </xf>
    <xf numFmtId="0" fontId="15" fillId="0" borderId="1" xfId="0" applyFont="1" applyBorder="1" applyAlignment="1">
      <alignment wrapText="1"/>
    </xf>
    <xf numFmtId="0" fontId="15" fillId="0" borderId="2" xfId="0" applyFont="1" applyBorder="1" applyAlignment="1">
      <alignment wrapText="1"/>
    </xf>
    <xf numFmtId="0" fontId="14" fillId="3" borderId="6" xfId="0" applyFont="1" applyFill="1" applyBorder="1" applyAlignment="1">
      <alignment horizontal="justify" vertical="center" wrapText="1"/>
    </xf>
    <xf numFmtId="0" fontId="15" fillId="0" borderId="9" xfId="0" applyFont="1" applyBorder="1" applyAlignment="1">
      <alignment horizontal="justify" vertical="center" wrapText="1"/>
    </xf>
    <xf numFmtId="0" fontId="9" fillId="4" borderId="8"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7" xfId="0" applyFont="1" applyBorder="1" applyAlignment="1">
      <alignment horizontal="center" vertical="center"/>
    </xf>
    <xf numFmtId="0" fontId="9" fillId="3" borderId="7" xfId="0" applyFont="1" applyFill="1" applyBorder="1" applyAlignment="1">
      <alignment horizontal="center" vertical="center"/>
    </xf>
    <xf numFmtId="0" fontId="5" fillId="3" borderId="7" xfId="0" applyFont="1" applyFill="1" applyBorder="1" applyAlignment="1">
      <alignment horizontal="center" vertical="center"/>
    </xf>
    <xf numFmtId="0" fontId="15" fillId="0" borderId="2" xfId="0" applyFont="1" applyBorder="1" applyAlignment="1">
      <alignment horizontal="justify" vertical="center" wrapText="1"/>
    </xf>
    <xf numFmtId="0" fontId="17" fillId="4" borderId="1" xfId="0" applyFont="1" applyFill="1" applyBorder="1" applyAlignment="1">
      <alignment horizontal="center" vertical="center"/>
    </xf>
    <xf numFmtId="0" fontId="20" fillId="2" borderId="0" xfId="0" applyFont="1" applyFill="1" applyAlignment="1">
      <alignment wrapText="1"/>
    </xf>
    <xf numFmtId="0" fontId="8" fillId="0" borderId="0" xfId="0" applyFont="1"/>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2" fontId="7" fillId="0" borderId="1" xfId="0" applyNumberFormat="1" applyFont="1" applyBorder="1" applyAlignment="1">
      <alignment horizontal="center" vertical="center"/>
    </xf>
    <xf numFmtId="2" fontId="10" fillId="0" borderId="4" xfId="0" applyNumberFormat="1" applyFont="1" applyBorder="1" applyAlignment="1">
      <alignment horizontal="right" vertical="center"/>
    </xf>
    <xf numFmtId="0" fontId="20" fillId="0" borderId="0" xfId="0" applyFont="1" applyAlignment="1">
      <alignment wrapText="1"/>
    </xf>
    <xf numFmtId="2" fontId="7" fillId="4" borderId="2" xfId="0" applyNumberFormat="1" applyFont="1" applyFill="1" applyBorder="1" applyAlignment="1">
      <alignment horizontal="center" vertical="center"/>
    </xf>
    <xf numFmtId="2" fontId="7" fillId="4" borderId="11" xfId="0" applyNumberFormat="1" applyFont="1" applyFill="1" applyBorder="1" applyAlignment="1">
      <alignment horizontal="center" vertical="center"/>
    </xf>
    <xf numFmtId="2" fontId="7" fillId="4" borderId="6"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14" fillId="5" borderId="1" xfId="0" applyFont="1" applyFill="1" applyBorder="1" applyAlignment="1">
      <alignment horizontal="justify" vertical="center" wrapText="1"/>
    </xf>
    <xf numFmtId="0" fontId="9" fillId="5" borderId="1" xfId="0" applyFont="1" applyFill="1" applyBorder="1" applyAlignment="1">
      <alignment horizontal="center" vertical="center"/>
    </xf>
    <xf numFmtId="0" fontId="18" fillId="2" borderId="0" xfId="0" applyFont="1" applyFill="1" applyAlignment="1">
      <alignment wrapText="1"/>
    </xf>
    <xf numFmtId="0" fontId="13" fillId="0" borderId="1" xfId="0" applyFont="1" applyBorder="1" applyAlignment="1">
      <alignment wrapText="1"/>
    </xf>
    <xf numFmtId="0" fontId="18" fillId="2" borderId="0" xfId="0" applyFont="1" applyFill="1" applyAlignment="1">
      <alignment horizontal="left" vertical="center" wrapText="1"/>
    </xf>
    <xf numFmtId="2" fontId="14" fillId="5" borderId="2" xfId="0" applyNumberFormat="1" applyFont="1" applyFill="1" applyBorder="1" applyAlignment="1">
      <alignment horizontal="right" vertical="center"/>
    </xf>
    <xf numFmtId="2" fontId="10" fillId="5" borderId="3" xfId="0" applyNumberFormat="1" applyFont="1" applyFill="1" applyBorder="1" applyAlignment="1">
      <alignment horizontal="right" vertical="center"/>
    </xf>
    <xf numFmtId="2" fontId="10" fillId="5" borderId="4" xfId="0" applyNumberFormat="1" applyFont="1" applyFill="1" applyBorder="1" applyAlignment="1">
      <alignment horizontal="right"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2" fontId="7" fillId="3" borderId="3" xfId="0" applyNumberFormat="1" applyFont="1" applyFill="1" applyBorder="1" applyAlignment="1">
      <alignment horizontal="center" vertical="center"/>
    </xf>
    <xf numFmtId="2" fontId="7" fillId="3" borderId="4" xfId="0" applyNumberFormat="1"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5" fillId="5"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1653540</xdr:colOff>
      <xdr:row>3</xdr:row>
      <xdr:rowOff>0</xdr:rowOff>
    </xdr:from>
    <xdr:ext cx="65" cy="172227"/>
    <xdr:sp macro="" textlink="">
      <xdr:nvSpPr>
        <xdr:cNvPr id="2" name="TextBox 1">
          <a:extLst>
            <a:ext uri="{FF2B5EF4-FFF2-40B4-BE49-F238E27FC236}">
              <a16:creationId xmlns:a16="http://schemas.microsoft.com/office/drawing/2014/main" id="{4D7C5C26-C83F-40CA-906F-ABDE93214C28}"/>
            </a:ext>
          </a:extLst>
        </xdr:cNvPr>
        <xdr:cNvSpPr txBox="1"/>
      </xdr:nvSpPr>
      <xdr:spPr>
        <a:xfrm>
          <a:off x="6629400" y="845439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06870-81B2-47B0-8AC7-A6D4C7527EF6}">
  <sheetPr>
    <pageSetUpPr fitToPage="1"/>
  </sheetPr>
  <dimension ref="B2:H143"/>
  <sheetViews>
    <sheetView tabSelected="1" topLeftCell="A130" zoomScaleNormal="100" workbookViewId="0">
      <selection activeCell="E58" sqref="E58"/>
    </sheetView>
  </sheetViews>
  <sheetFormatPr defaultColWidth="8.6640625" defaultRowHeight="12.75" customHeight="1" x14ac:dyDescent="0.25"/>
  <cols>
    <col min="1" max="1" width="3.6640625" style="1" customWidth="1"/>
    <col min="2" max="2" width="7.33203125" style="1" customWidth="1"/>
    <col min="3" max="3" width="63.5546875" style="1" customWidth="1"/>
    <col min="4" max="4" width="43.6640625" style="1" customWidth="1"/>
    <col min="5" max="6" width="22.6640625" style="1" customWidth="1"/>
    <col min="7" max="7" width="15.33203125" style="1" customWidth="1"/>
    <col min="8" max="8" width="15.33203125" style="25" customWidth="1"/>
    <col min="9" max="16384" width="8.6640625" style="1"/>
  </cols>
  <sheetData>
    <row r="2" spans="2:8" ht="13.2" x14ac:dyDescent="0.25">
      <c r="E2" s="2"/>
      <c r="F2" s="2"/>
    </row>
    <row r="3" spans="2:8" ht="13.2" x14ac:dyDescent="0.25">
      <c r="B3" s="3"/>
      <c r="E3" s="4"/>
      <c r="F3" s="4"/>
    </row>
    <row r="4" spans="2:8" ht="13.2" x14ac:dyDescent="0.25">
      <c r="E4" s="5"/>
      <c r="F4" s="5"/>
    </row>
    <row r="5" spans="2:8" ht="13.2" x14ac:dyDescent="0.25">
      <c r="E5" s="5"/>
      <c r="F5" s="5"/>
    </row>
    <row r="6" spans="2:8" s="7" customFormat="1" ht="13.2" x14ac:dyDescent="0.25">
      <c r="B6" s="8" t="s">
        <v>0</v>
      </c>
      <c r="C6" s="6"/>
      <c r="D6" s="8"/>
      <c r="E6" s="8"/>
      <c r="F6" s="8"/>
      <c r="G6" s="8"/>
      <c r="H6" s="67"/>
    </row>
    <row r="7" spans="2:8" ht="81" customHeight="1" x14ac:dyDescent="0.25">
      <c r="B7" s="9" t="s">
        <v>1</v>
      </c>
      <c r="C7" s="9" t="s">
        <v>2</v>
      </c>
      <c r="D7" s="9" t="s">
        <v>3</v>
      </c>
      <c r="E7" s="9" t="s">
        <v>4</v>
      </c>
      <c r="F7" s="9" t="s">
        <v>5</v>
      </c>
      <c r="G7" s="9" t="s">
        <v>6</v>
      </c>
      <c r="H7" s="68" t="s">
        <v>7</v>
      </c>
    </row>
    <row r="8" spans="2:8" ht="18.600000000000001" customHeight="1" x14ac:dyDescent="0.25">
      <c r="B8" s="10" t="s">
        <v>8</v>
      </c>
      <c r="C8" s="11" t="s">
        <v>9</v>
      </c>
      <c r="D8" s="10">
        <v>3</v>
      </c>
      <c r="E8" s="10">
        <v>4</v>
      </c>
      <c r="F8" s="10">
        <v>5</v>
      </c>
      <c r="G8" s="10">
        <v>6</v>
      </c>
      <c r="H8" s="69">
        <v>7</v>
      </c>
    </row>
    <row r="9" spans="2:8" ht="18.600000000000001" customHeight="1" x14ac:dyDescent="0.25">
      <c r="B9" s="12" t="s">
        <v>10</v>
      </c>
      <c r="C9" s="91" t="s">
        <v>11</v>
      </c>
      <c r="D9" s="91"/>
      <c r="E9" s="91"/>
      <c r="F9" s="91"/>
      <c r="G9" s="91"/>
      <c r="H9" s="91"/>
    </row>
    <row r="10" spans="2:8" ht="14.7" customHeight="1" x14ac:dyDescent="0.25">
      <c r="B10" s="13" t="s">
        <v>12</v>
      </c>
      <c r="C10" s="92" t="s">
        <v>13</v>
      </c>
      <c r="D10" s="92"/>
      <c r="E10" s="92"/>
      <c r="F10" s="92"/>
      <c r="G10" s="92"/>
      <c r="H10" s="92"/>
    </row>
    <row r="11" spans="2:8" ht="19.95" customHeight="1" x14ac:dyDescent="0.25">
      <c r="B11" s="14" t="s">
        <v>14</v>
      </c>
      <c r="C11" s="15" t="s">
        <v>15</v>
      </c>
      <c r="D11" s="16" t="s">
        <v>16</v>
      </c>
      <c r="E11" s="17" t="s">
        <v>17</v>
      </c>
      <c r="F11" s="17">
        <v>250</v>
      </c>
      <c r="G11" s="18">
        <v>0</v>
      </c>
      <c r="H11" s="70">
        <f>F11*G11</f>
        <v>0</v>
      </c>
    </row>
    <row r="12" spans="2:8" ht="25.2" customHeight="1" x14ac:dyDescent="0.25">
      <c r="B12" s="14" t="s">
        <v>18</v>
      </c>
      <c r="C12" s="15" t="s">
        <v>19</v>
      </c>
      <c r="D12" s="16" t="s">
        <v>16</v>
      </c>
      <c r="E12" s="17" t="s">
        <v>17</v>
      </c>
      <c r="F12" s="17">
        <v>250</v>
      </c>
      <c r="G12" s="18">
        <v>0</v>
      </c>
      <c r="H12" s="70">
        <f t="shared" ref="H12:H31" si="0">F12*G12</f>
        <v>0</v>
      </c>
    </row>
    <row r="13" spans="2:8" ht="22.2" customHeight="1" x14ac:dyDescent="0.25">
      <c r="B13" s="14" t="s">
        <v>20</v>
      </c>
      <c r="C13" s="15" t="s">
        <v>21</v>
      </c>
      <c r="D13" s="16" t="s">
        <v>16</v>
      </c>
      <c r="E13" s="17" t="s">
        <v>17</v>
      </c>
      <c r="F13" s="17">
        <v>250</v>
      </c>
      <c r="G13" s="18">
        <v>0</v>
      </c>
      <c r="H13" s="70">
        <f t="shared" si="0"/>
        <v>0</v>
      </c>
    </row>
    <row r="14" spans="2:8" ht="20.399999999999999" customHeight="1" x14ac:dyDescent="0.25">
      <c r="B14" s="14" t="s">
        <v>22</v>
      </c>
      <c r="C14" s="15" t="s">
        <v>23</v>
      </c>
      <c r="D14" s="16" t="s">
        <v>16</v>
      </c>
      <c r="E14" s="17" t="s">
        <v>17</v>
      </c>
      <c r="F14" s="17">
        <v>250</v>
      </c>
      <c r="G14" s="18">
        <v>0</v>
      </c>
      <c r="H14" s="70">
        <f t="shared" si="0"/>
        <v>0</v>
      </c>
    </row>
    <row r="15" spans="2:8" ht="28.95" customHeight="1" x14ac:dyDescent="0.25">
      <c r="B15" s="14" t="s">
        <v>24</v>
      </c>
      <c r="C15" s="15" t="s">
        <v>25</v>
      </c>
      <c r="D15" s="16" t="s">
        <v>16</v>
      </c>
      <c r="E15" s="17" t="s">
        <v>17</v>
      </c>
      <c r="F15" s="17">
        <v>250</v>
      </c>
      <c r="G15" s="18">
        <v>0</v>
      </c>
      <c r="H15" s="70">
        <f t="shared" si="0"/>
        <v>0</v>
      </c>
    </row>
    <row r="16" spans="2:8" ht="28.95" customHeight="1" x14ac:dyDescent="0.25">
      <c r="B16" s="14" t="s">
        <v>26</v>
      </c>
      <c r="C16" s="15" t="s">
        <v>27</v>
      </c>
      <c r="D16" s="16" t="s">
        <v>16</v>
      </c>
      <c r="E16" s="17" t="s">
        <v>17</v>
      </c>
      <c r="F16" s="17">
        <v>250</v>
      </c>
      <c r="G16" s="18">
        <v>0</v>
      </c>
      <c r="H16" s="70">
        <f t="shared" si="0"/>
        <v>0</v>
      </c>
    </row>
    <row r="17" spans="2:8" ht="28.95" customHeight="1" x14ac:dyDescent="0.25">
      <c r="B17" s="14" t="s">
        <v>28</v>
      </c>
      <c r="C17" s="15" t="s">
        <v>29</v>
      </c>
      <c r="D17" s="16" t="s">
        <v>16</v>
      </c>
      <c r="E17" s="17" t="s">
        <v>17</v>
      </c>
      <c r="F17" s="17">
        <v>250</v>
      </c>
      <c r="G17" s="18">
        <v>0</v>
      </c>
      <c r="H17" s="70">
        <f t="shared" si="0"/>
        <v>0</v>
      </c>
    </row>
    <row r="18" spans="2:8" ht="28.95" customHeight="1" x14ac:dyDescent="0.25">
      <c r="B18" s="14" t="s">
        <v>30</v>
      </c>
      <c r="C18" s="15" t="s">
        <v>31</v>
      </c>
      <c r="D18" s="16" t="s">
        <v>16</v>
      </c>
      <c r="E18" s="17" t="s">
        <v>17</v>
      </c>
      <c r="F18" s="17">
        <v>250</v>
      </c>
      <c r="G18" s="18">
        <v>0</v>
      </c>
      <c r="H18" s="70">
        <f t="shared" si="0"/>
        <v>0</v>
      </c>
    </row>
    <row r="19" spans="2:8" ht="28.95" customHeight="1" x14ac:dyDescent="0.25">
      <c r="B19" s="14" t="s">
        <v>32</v>
      </c>
      <c r="C19" s="15" t="s">
        <v>33</v>
      </c>
      <c r="D19" s="16" t="s">
        <v>16</v>
      </c>
      <c r="E19" s="17" t="s">
        <v>17</v>
      </c>
      <c r="F19" s="17">
        <v>250</v>
      </c>
      <c r="G19" s="18">
        <v>0</v>
      </c>
      <c r="H19" s="70">
        <f t="shared" si="0"/>
        <v>0</v>
      </c>
    </row>
    <row r="20" spans="2:8" ht="28.95" customHeight="1" x14ac:dyDescent="0.25">
      <c r="B20" s="14" t="s">
        <v>34</v>
      </c>
      <c r="C20" s="15" t="s">
        <v>35</v>
      </c>
      <c r="D20" s="16" t="s">
        <v>16</v>
      </c>
      <c r="E20" s="17" t="s">
        <v>17</v>
      </c>
      <c r="F20" s="17">
        <v>250</v>
      </c>
      <c r="G20" s="18">
        <v>0</v>
      </c>
      <c r="H20" s="70">
        <f t="shared" si="0"/>
        <v>0</v>
      </c>
    </row>
    <row r="21" spans="2:8" ht="28.95" customHeight="1" x14ac:dyDescent="0.25">
      <c r="B21" s="14" t="s">
        <v>36</v>
      </c>
      <c r="C21" s="27" t="s">
        <v>37</v>
      </c>
      <c r="D21" s="16" t="s">
        <v>16</v>
      </c>
      <c r="E21" s="17" t="s">
        <v>17</v>
      </c>
      <c r="F21" s="17">
        <v>250</v>
      </c>
      <c r="G21" s="18">
        <v>0</v>
      </c>
      <c r="H21" s="70">
        <f t="shared" si="0"/>
        <v>0</v>
      </c>
    </row>
    <row r="22" spans="2:8" ht="28.95" customHeight="1" x14ac:dyDescent="0.25">
      <c r="B22" s="14" t="s">
        <v>38</v>
      </c>
      <c r="C22" s="27" t="s">
        <v>39</v>
      </c>
      <c r="D22" s="16" t="s">
        <v>16</v>
      </c>
      <c r="E22" s="17" t="s">
        <v>17</v>
      </c>
      <c r="F22" s="17">
        <v>250</v>
      </c>
      <c r="G22" s="18">
        <v>0</v>
      </c>
      <c r="H22" s="70">
        <f t="shared" si="0"/>
        <v>0</v>
      </c>
    </row>
    <row r="23" spans="2:8" ht="28.95" customHeight="1" x14ac:dyDescent="0.25">
      <c r="B23" s="14" t="s">
        <v>40</v>
      </c>
      <c r="C23" s="27" t="s">
        <v>41</v>
      </c>
      <c r="D23" s="16" t="s">
        <v>16</v>
      </c>
      <c r="E23" s="17" t="s">
        <v>17</v>
      </c>
      <c r="F23" s="17">
        <v>250</v>
      </c>
      <c r="G23" s="18">
        <v>0</v>
      </c>
      <c r="H23" s="70">
        <f t="shared" si="0"/>
        <v>0</v>
      </c>
    </row>
    <row r="24" spans="2:8" ht="28.95" customHeight="1" x14ac:dyDescent="0.25">
      <c r="B24" s="14" t="s">
        <v>42</v>
      </c>
      <c r="C24" s="27" t="s">
        <v>43</v>
      </c>
      <c r="D24" s="16" t="s">
        <v>16</v>
      </c>
      <c r="E24" s="17" t="s">
        <v>17</v>
      </c>
      <c r="F24" s="17">
        <v>250</v>
      </c>
      <c r="G24" s="18">
        <v>0</v>
      </c>
      <c r="H24" s="70">
        <f t="shared" si="0"/>
        <v>0</v>
      </c>
    </row>
    <row r="25" spans="2:8" ht="28.95" customHeight="1" x14ac:dyDescent="0.25">
      <c r="B25" s="14" t="s">
        <v>44</v>
      </c>
      <c r="C25" s="27" t="s">
        <v>45</v>
      </c>
      <c r="D25" s="16" t="s">
        <v>16</v>
      </c>
      <c r="E25" s="17" t="s">
        <v>17</v>
      </c>
      <c r="F25" s="17">
        <v>250</v>
      </c>
      <c r="G25" s="18">
        <v>0</v>
      </c>
      <c r="H25" s="70">
        <f t="shared" si="0"/>
        <v>0</v>
      </c>
    </row>
    <row r="26" spans="2:8" ht="28.95" customHeight="1" x14ac:dyDescent="0.25">
      <c r="B26" s="14" t="s">
        <v>46</v>
      </c>
      <c r="C26" s="27" t="s">
        <v>47</v>
      </c>
      <c r="D26" s="16" t="s">
        <v>16</v>
      </c>
      <c r="E26" s="17" t="s">
        <v>17</v>
      </c>
      <c r="F26" s="17">
        <v>250</v>
      </c>
      <c r="G26" s="18">
        <v>0</v>
      </c>
      <c r="H26" s="70">
        <f t="shared" si="0"/>
        <v>0</v>
      </c>
    </row>
    <row r="27" spans="2:8" ht="28.95" customHeight="1" x14ac:dyDescent="0.25">
      <c r="B27" s="14" t="s">
        <v>48</v>
      </c>
      <c r="C27" s="27" t="s">
        <v>49</v>
      </c>
      <c r="D27" s="16" t="s">
        <v>16</v>
      </c>
      <c r="E27" s="17" t="s">
        <v>17</v>
      </c>
      <c r="F27" s="17">
        <v>250</v>
      </c>
      <c r="G27" s="18">
        <v>0</v>
      </c>
      <c r="H27" s="70">
        <f t="shared" si="0"/>
        <v>0</v>
      </c>
    </row>
    <row r="28" spans="2:8" ht="28.95" customHeight="1" x14ac:dyDescent="0.25">
      <c r="B28" s="14" t="s">
        <v>50</v>
      </c>
      <c r="C28" s="27" t="s">
        <v>51</v>
      </c>
      <c r="D28" s="16" t="s">
        <v>16</v>
      </c>
      <c r="E28" s="17" t="s">
        <v>17</v>
      </c>
      <c r="F28" s="17">
        <v>250</v>
      </c>
      <c r="G28" s="18">
        <v>0</v>
      </c>
      <c r="H28" s="70">
        <f t="shared" si="0"/>
        <v>0</v>
      </c>
    </row>
    <row r="29" spans="2:8" ht="28.95" customHeight="1" x14ac:dyDescent="0.25">
      <c r="B29" s="14" t="s">
        <v>52</v>
      </c>
      <c r="C29" s="27" t="s">
        <v>53</v>
      </c>
      <c r="D29" s="16" t="s">
        <v>16</v>
      </c>
      <c r="E29" s="17" t="s">
        <v>17</v>
      </c>
      <c r="F29" s="17">
        <v>250</v>
      </c>
      <c r="G29" s="18">
        <v>0</v>
      </c>
      <c r="H29" s="70">
        <f t="shared" si="0"/>
        <v>0</v>
      </c>
    </row>
    <row r="30" spans="2:8" ht="28.95" customHeight="1" x14ac:dyDescent="0.25">
      <c r="B30" s="30" t="s">
        <v>54</v>
      </c>
      <c r="C30" s="15" t="s">
        <v>55</v>
      </c>
      <c r="D30" s="16" t="s">
        <v>16</v>
      </c>
      <c r="E30" s="17" t="s">
        <v>17</v>
      </c>
      <c r="F30" s="17">
        <v>250</v>
      </c>
      <c r="G30" s="18">
        <v>0</v>
      </c>
      <c r="H30" s="70">
        <f t="shared" si="0"/>
        <v>0</v>
      </c>
    </row>
    <row r="31" spans="2:8" ht="28.95" customHeight="1" x14ac:dyDescent="0.25">
      <c r="B31" s="30" t="s">
        <v>56</v>
      </c>
      <c r="C31" s="80" t="s">
        <v>57</v>
      </c>
      <c r="D31" s="65" t="s">
        <v>58</v>
      </c>
      <c r="E31" s="17" t="s">
        <v>17</v>
      </c>
      <c r="F31" s="17">
        <v>250</v>
      </c>
      <c r="G31" s="18">
        <v>0</v>
      </c>
      <c r="H31" s="70">
        <f t="shared" si="0"/>
        <v>0</v>
      </c>
    </row>
    <row r="32" spans="2:8" ht="28.95" customHeight="1" x14ac:dyDescent="0.25">
      <c r="B32" s="34" t="s">
        <v>59</v>
      </c>
      <c r="C32" s="35" t="s">
        <v>60</v>
      </c>
      <c r="D32" s="32"/>
      <c r="E32" s="33"/>
      <c r="F32" s="33"/>
      <c r="G32" s="93"/>
      <c r="H32" s="94"/>
    </row>
    <row r="33" spans="2:8" s="25" customFormat="1" ht="28.95" customHeight="1" x14ac:dyDescent="0.25">
      <c r="B33" s="36" t="s">
        <v>61</v>
      </c>
      <c r="C33" s="37" t="s">
        <v>62</v>
      </c>
      <c r="D33" s="16" t="s">
        <v>16</v>
      </c>
      <c r="E33" s="17" t="s">
        <v>17</v>
      </c>
      <c r="F33" s="17">
        <v>100</v>
      </c>
      <c r="G33" s="18">
        <v>0</v>
      </c>
      <c r="H33" s="70">
        <f>F33*G33</f>
        <v>0</v>
      </c>
    </row>
    <row r="34" spans="2:8" s="25" customFormat="1" ht="28.95" customHeight="1" x14ac:dyDescent="0.25">
      <c r="B34" s="36" t="s">
        <v>63</v>
      </c>
      <c r="C34" s="37" t="s">
        <v>64</v>
      </c>
      <c r="D34" s="16" t="s">
        <v>16</v>
      </c>
      <c r="E34" s="17" t="s">
        <v>17</v>
      </c>
      <c r="F34" s="17">
        <v>100</v>
      </c>
      <c r="G34" s="18">
        <v>0</v>
      </c>
      <c r="H34" s="70">
        <f>F34*G34</f>
        <v>0</v>
      </c>
    </row>
    <row r="35" spans="2:8" s="25" customFormat="1" ht="28.95" customHeight="1" x14ac:dyDescent="0.25">
      <c r="B35" s="36" t="s">
        <v>65</v>
      </c>
      <c r="C35" s="37" t="s">
        <v>66</v>
      </c>
      <c r="D35" s="16" t="s">
        <v>16</v>
      </c>
      <c r="E35" s="17" t="s">
        <v>17</v>
      </c>
      <c r="F35" s="17">
        <v>100</v>
      </c>
      <c r="G35" s="18">
        <v>0</v>
      </c>
      <c r="H35" s="70">
        <f t="shared" ref="H35:H45" si="1">F35*G35</f>
        <v>0</v>
      </c>
    </row>
    <row r="36" spans="2:8" s="25" customFormat="1" ht="28.95" customHeight="1" x14ac:dyDescent="0.25">
      <c r="B36" s="36" t="s">
        <v>67</v>
      </c>
      <c r="C36" s="26" t="s">
        <v>68</v>
      </c>
      <c r="D36" s="16" t="s">
        <v>16</v>
      </c>
      <c r="E36" s="17" t="s">
        <v>17</v>
      </c>
      <c r="F36" s="17">
        <v>100</v>
      </c>
      <c r="G36" s="18">
        <v>0</v>
      </c>
      <c r="H36" s="70">
        <f t="shared" si="1"/>
        <v>0</v>
      </c>
    </row>
    <row r="37" spans="2:8" s="25" customFormat="1" ht="28.95" customHeight="1" x14ac:dyDescent="0.25">
      <c r="B37" s="36" t="s">
        <v>69</v>
      </c>
      <c r="C37" s="37" t="s">
        <v>70</v>
      </c>
      <c r="D37" s="16" t="s">
        <v>16</v>
      </c>
      <c r="E37" s="17" t="s">
        <v>17</v>
      </c>
      <c r="F37" s="17">
        <v>100</v>
      </c>
      <c r="G37" s="18">
        <v>0</v>
      </c>
      <c r="H37" s="70">
        <f t="shared" si="1"/>
        <v>0</v>
      </c>
    </row>
    <row r="38" spans="2:8" s="25" customFormat="1" ht="28.95" customHeight="1" x14ac:dyDescent="0.25">
      <c r="B38" s="36" t="s">
        <v>71</v>
      </c>
      <c r="C38" s="37" t="s">
        <v>72</v>
      </c>
      <c r="D38" s="16" t="s">
        <v>16</v>
      </c>
      <c r="E38" s="17" t="s">
        <v>17</v>
      </c>
      <c r="F38" s="17">
        <v>100</v>
      </c>
      <c r="G38" s="18">
        <v>0</v>
      </c>
      <c r="H38" s="70">
        <f t="shared" si="1"/>
        <v>0</v>
      </c>
    </row>
    <row r="39" spans="2:8" s="25" customFormat="1" ht="28.95" customHeight="1" x14ac:dyDescent="0.25">
      <c r="B39" s="36" t="s">
        <v>73</v>
      </c>
      <c r="C39" s="37" t="s">
        <v>74</v>
      </c>
      <c r="D39" s="16" t="s">
        <v>16</v>
      </c>
      <c r="E39" s="17" t="s">
        <v>17</v>
      </c>
      <c r="F39" s="17">
        <v>100</v>
      </c>
      <c r="G39" s="18">
        <v>0</v>
      </c>
      <c r="H39" s="70">
        <f t="shared" si="1"/>
        <v>0</v>
      </c>
    </row>
    <row r="40" spans="2:8" s="25" customFormat="1" ht="28.95" customHeight="1" x14ac:dyDescent="0.25">
      <c r="B40" s="36" t="s">
        <v>75</v>
      </c>
      <c r="C40" s="37" t="s">
        <v>76</v>
      </c>
      <c r="D40" s="16" t="s">
        <v>16</v>
      </c>
      <c r="E40" s="17" t="s">
        <v>17</v>
      </c>
      <c r="F40" s="17">
        <v>100</v>
      </c>
      <c r="G40" s="18">
        <v>0</v>
      </c>
      <c r="H40" s="70">
        <f t="shared" si="1"/>
        <v>0</v>
      </c>
    </row>
    <row r="41" spans="2:8" s="25" customFormat="1" ht="28.95" customHeight="1" x14ac:dyDescent="0.25">
      <c r="B41" s="36" t="s">
        <v>77</v>
      </c>
      <c r="C41" s="37" t="s">
        <v>78</v>
      </c>
      <c r="D41" s="16" t="s">
        <v>16</v>
      </c>
      <c r="E41" s="17" t="s">
        <v>17</v>
      </c>
      <c r="F41" s="17">
        <v>100</v>
      </c>
      <c r="G41" s="18">
        <v>0</v>
      </c>
      <c r="H41" s="70">
        <f t="shared" si="1"/>
        <v>0</v>
      </c>
    </row>
    <row r="42" spans="2:8" s="25" customFormat="1" ht="28.95" customHeight="1" x14ac:dyDescent="0.25">
      <c r="B42" s="36" t="s">
        <v>79</v>
      </c>
      <c r="C42" s="37" t="s">
        <v>80</v>
      </c>
      <c r="D42" s="16" t="s">
        <v>16</v>
      </c>
      <c r="E42" s="17" t="s">
        <v>17</v>
      </c>
      <c r="F42" s="17">
        <v>50</v>
      </c>
      <c r="G42" s="18">
        <v>0</v>
      </c>
      <c r="H42" s="70">
        <f t="shared" si="1"/>
        <v>0</v>
      </c>
    </row>
    <row r="43" spans="2:8" s="25" customFormat="1" ht="28.95" customHeight="1" x14ac:dyDescent="0.25">
      <c r="B43" s="36" t="s">
        <v>81</v>
      </c>
      <c r="C43" s="37" t="s">
        <v>82</v>
      </c>
      <c r="D43" s="16" t="s">
        <v>16</v>
      </c>
      <c r="E43" s="17" t="s">
        <v>17</v>
      </c>
      <c r="F43" s="17">
        <v>50</v>
      </c>
      <c r="G43" s="18">
        <v>0</v>
      </c>
      <c r="H43" s="70">
        <f t="shared" si="1"/>
        <v>0</v>
      </c>
    </row>
    <row r="44" spans="2:8" s="25" customFormat="1" ht="28.95" customHeight="1" x14ac:dyDescent="0.25">
      <c r="B44" s="39" t="s">
        <v>83</v>
      </c>
      <c r="C44" s="37" t="s">
        <v>84</v>
      </c>
      <c r="D44" s="16" t="s">
        <v>16</v>
      </c>
      <c r="E44" s="17" t="s">
        <v>17</v>
      </c>
      <c r="F44" s="17">
        <v>50</v>
      </c>
      <c r="G44" s="18">
        <v>0</v>
      </c>
      <c r="H44" s="70">
        <f t="shared" si="1"/>
        <v>0</v>
      </c>
    </row>
    <row r="45" spans="2:8" s="25" customFormat="1" ht="28.95" customHeight="1" x14ac:dyDescent="0.25">
      <c r="B45" s="39" t="s">
        <v>85</v>
      </c>
      <c r="C45" s="37" t="s">
        <v>86</v>
      </c>
      <c r="D45" s="65" t="s">
        <v>58</v>
      </c>
      <c r="E45" s="17" t="s">
        <v>17</v>
      </c>
      <c r="F45" s="17">
        <v>100</v>
      </c>
      <c r="G45" s="18">
        <v>0</v>
      </c>
      <c r="H45" s="70">
        <f t="shared" si="1"/>
        <v>0</v>
      </c>
    </row>
    <row r="46" spans="2:8" s="25" customFormat="1" ht="28.95" customHeight="1" x14ac:dyDescent="0.25">
      <c r="B46" s="47" t="s">
        <v>87</v>
      </c>
      <c r="C46" s="48" t="s">
        <v>88</v>
      </c>
      <c r="D46" s="49"/>
      <c r="E46" s="50"/>
      <c r="F46" s="95"/>
      <c r="G46" s="95"/>
      <c r="H46" s="96"/>
    </row>
    <row r="47" spans="2:8" s="25" customFormat="1" ht="28.95" customHeight="1" x14ac:dyDescent="0.25">
      <c r="B47" s="39" t="s">
        <v>89</v>
      </c>
      <c r="C47" s="37" t="s">
        <v>265</v>
      </c>
      <c r="D47" s="16" t="s">
        <v>16</v>
      </c>
      <c r="E47" s="17" t="s">
        <v>17</v>
      </c>
      <c r="F47" s="17">
        <v>100</v>
      </c>
      <c r="G47" s="18">
        <v>0</v>
      </c>
      <c r="H47" s="70">
        <f>F47*G47</f>
        <v>0</v>
      </c>
    </row>
    <row r="48" spans="2:8" s="25" customFormat="1" ht="28.95" customHeight="1" x14ac:dyDescent="0.25">
      <c r="B48" s="39" t="s">
        <v>90</v>
      </c>
      <c r="C48" s="37" t="s">
        <v>266</v>
      </c>
      <c r="D48" s="16" t="s">
        <v>16</v>
      </c>
      <c r="E48" s="17" t="s">
        <v>17</v>
      </c>
      <c r="F48" s="17">
        <v>100</v>
      </c>
      <c r="G48" s="18">
        <v>0</v>
      </c>
      <c r="H48" s="70">
        <f t="shared" ref="H48:H59" si="2">F48*G48</f>
        <v>0</v>
      </c>
    </row>
    <row r="49" spans="2:8" s="25" customFormat="1" ht="28.95" customHeight="1" x14ac:dyDescent="0.25">
      <c r="B49" s="39" t="s">
        <v>91</v>
      </c>
      <c r="C49" s="37" t="s">
        <v>267</v>
      </c>
      <c r="D49" s="16" t="s">
        <v>16</v>
      </c>
      <c r="E49" s="17" t="s">
        <v>17</v>
      </c>
      <c r="F49" s="17">
        <v>100</v>
      </c>
      <c r="G49" s="18">
        <v>0</v>
      </c>
      <c r="H49" s="70">
        <f t="shared" si="2"/>
        <v>0</v>
      </c>
    </row>
    <row r="50" spans="2:8" s="25" customFormat="1" ht="28.95" customHeight="1" x14ac:dyDescent="0.25">
      <c r="B50" s="39" t="s">
        <v>92</v>
      </c>
      <c r="C50" s="37" t="s">
        <v>93</v>
      </c>
      <c r="D50" s="16" t="s">
        <v>16</v>
      </c>
      <c r="E50" s="17" t="s">
        <v>17</v>
      </c>
      <c r="F50" s="17">
        <v>100</v>
      </c>
      <c r="G50" s="18">
        <v>0</v>
      </c>
      <c r="H50" s="70">
        <f t="shared" si="2"/>
        <v>0</v>
      </c>
    </row>
    <row r="51" spans="2:8" s="25" customFormat="1" ht="28.95" customHeight="1" x14ac:dyDescent="0.25">
      <c r="B51" s="39" t="s">
        <v>94</v>
      </c>
      <c r="C51" s="37" t="s">
        <v>95</v>
      </c>
      <c r="D51" s="16" t="s">
        <v>16</v>
      </c>
      <c r="E51" s="17" t="s">
        <v>17</v>
      </c>
      <c r="F51" s="17">
        <v>100</v>
      </c>
      <c r="G51" s="18">
        <v>0</v>
      </c>
      <c r="H51" s="70">
        <f t="shared" si="2"/>
        <v>0</v>
      </c>
    </row>
    <row r="52" spans="2:8" s="25" customFormat="1" ht="28.95" customHeight="1" x14ac:dyDescent="0.25">
      <c r="B52" s="39" t="s">
        <v>96</v>
      </c>
      <c r="C52" s="37" t="s">
        <v>97</v>
      </c>
      <c r="D52" s="16" t="s">
        <v>16</v>
      </c>
      <c r="E52" s="17" t="s">
        <v>17</v>
      </c>
      <c r="F52" s="17">
        <v>100</v>
      </c>
      <c r="G52" s="18">
        <v>0</v>
      </c>
      <c r="H52" s="70">
        <f t="shared" si="2"/>
        <v>0</v>
      </c>
    </row>
    <row r="53" spans="2:8" s="25" customFormat="1" ht="28.95" customHeight="1" x14ac:dyDescent="0.25">
      <c r="B53" s="39" t="s">
        <v>98</v>
      </c>
      <c r="C53" s="37" t="s">
        <v>68</v>
      </c>
      <c r="D53" s="16" t="s">
        <v>16</v>
      </c>
      <c r="E53" s="17" t="s">
        <v>17</v>
      </c>
      <c r="F53" s="17">
        <v>100</v>
      </c>
      <c r="G53" s="18">
        <v>0</v>
      </c>
      <c r="H53" s="70">
        <f t="shared" si="2"/>
        <v>0</v>
      </c>
    </row>
    <row r="54" spans="2:8" s="25" customFormat="1" ht="28.95" customHeight="1" x14ac:dyDescent="0.25">
      <c r="B54" s="39" t="s">
        <v>99</v>
      </c>
      <c r="C54" s="37" t="s">
        <v>70</v>
      </c>
      <c r="D54" s="16" t="s">
        <v>16</v>
      </c>
      <c r="E54" s="17" t="s">
        <v>17</v>
      </c>
      <c r="F54" s="17">
        <v>100</v>
      </c>
      <c r="G54" s="18">
        <v>0</v>
      </c>
      <c r="H54" s="70">
        <f t="shared" si="2"/>
        <v>0</v>
      </c>
    </row>
    <row r="55" spans="2:8" s="25" customFormat="1" ht="28.95" customHeight="1" x14ac:dyDescent="0.25">
      <c r="B55" s="39" t="s">
        <v>100</v>
      </c>
      <c r="C55" s="37" t="s">
        <v>72</v>
      </c>
      <c r="D55" s="16" t="s">
        <v>16</v>
      </c>
      <c r="E55" s="17" t="s">
        <v>17</v>
      </c>
      <c r="F55" s="17">
        <v>100</v>
      </c>
      <c r="G55" s="18">
        <v>0</v>
      </c>
      <c r="H55" s="70">
        <f t="shared" si="2"/>
        <v>0</v>
      </c>
    </row>
    <row r="56" spans="2:8" s="25" customFormat="1" ht="28.95" customHeight="1" x14ac:dyDescent="0.25">
      <c r="B56" s="39" t="s">
        <v>101</v>
      </c>
      <c r="C56" s="51" t="s">
        <v>102</v>
      </c>
      <c r="D56" s="16" t="s">
        <v>16</v>
      </c>
      <c r="E56" s="17" t="s">
        <v>17</v>
      </c>
      <c r="F56" s="17">
        <v>50</v>
      </c>
      <c r="G56" s="18">
        <v>0</v>
      </c>
      <c r="H56" s="70">
        <f t="shared" si="2"/>
        <v>0</v>
      </c>
    </row>
    <row r="57" spans="2:8" s="25" customFormat="1" ht="28.95" customHeight="1" x14ac:dyDescent="0.25">
      <c r="B57" s="39" t="s">
        <v>103</v>
      </c>
      <c r="C57" s="37" t="s">
        <v>104</v>
      </c>
      <c r="D57" s="16" t="s">
        <v>16</v>
      </c>
      <c r="E57" s="17" t="s">
        <v>17</v>
      </c>
      <c r="F57" s="17">
        <v>50</v>
      </c>
      <c r="G57" s="18">
        <v>0</v>
      </c>
      <c r="H57" s="70">
        <f t="shared" si="2"/>
        <v>0</v>
      </c>
    </row>
    <row r="58" spans="2:8" s="25" customFormat="1" ht="28.95" customHeight="1" x14ac:dyDescent="0.25">
      <c r="B58" s="39" t="s">
        <v>105</v>
      </c>
      <c r="C58" s="37" t="s">
        <v>106</v>
      </c>
      <c r="D58" s="16" t="s">
        <v>16</v>
      </c>
      <c r="E58" s="17" t="s">
        <v>17</v>
      </c>
      <c r="F58" s="17">
        <v>50</v>
      </c>
      <c r="G58" s="18">
        <v>0</v>
      </c>
      <c r="H58" s="70">
        <f t="shared" si="2"/>
        <v>0</v>
      </c>
    </row>
    <row r="59" spans="2:8" s="25" customFormat="1" ht="28.95" customHeight="1" x14ac:dyDescent="0.25">
      <c r="B59" s="39" t="s">
        <v>107</v>
      </c>
      <c r="C59" s="37" t="s">
        <v>108</v>
      </c>
      <c r="D59" s="16" t="s">
        <v>58</v>
      </c>
      <c r="E59" s="17" t="s">
        <v>17</v>
      </c>
      <c r="F59" s="17">
        <v>100</v>
      </c>
      <c r="G59" s="18">
        <v>0</v>
      </c>
      <c r="H59" s="70">
        <f t="shared" si="2"/>
        <v>0</v>
      </c>
    </row>
    <row r="60" spans="2:8" s="25" customFormat="1" ht="28.95" customHeight="1" x14ac:dyDescent="0.25">
      <c r="B60" s="38" t="s">
        <v>109</v>
      </c>
      <c r="C60" s="77" t="s">
        <v>110</v>
      </c>
      <c r="D60" s="78"/>
      <c r="E60" s="76"/>
      <c r="F60" s="97"/>
      <c r="G60" s="97"/>
      <c r="H60" s="97"/>
    </row>
    <row r="61" spans="2:8" ht="14.7" customHeight="1" x14ac:dyDescent="0.25">
      <c r="B61" s="31" t="s">
        <v>111</v>
      </c>
      <c r="C61" s="92" t="s">
        <v>112</v>
      </c>
      <c r="D61" s="92"/>
      <c r="E61" s="92"/>
      <c r="F61" s="92"/>
      <c r="G61" s="92"/>
      <c r="H61" s="92"/>
    </row>
    <row r="62" spans="2:8" ht="21" customHeight="1" x14ac:dyDescent="0.25">
      <c r="B62" s="14" t="s">
        <v>113</v>
      </c>
      <c r="C62" s="15" t="s">
        <v>114</v>
      </c>
      <c r="D62" s="16" t="s">
        <v>16</v>
      </c>
      <c r="E62" s="17" t="s">
        <v>17</v>
      </c>
      <c r="F62" s="17">
        <v>100</v>
      </c>
      <c r="G62" s="18">
        <v>0</v>
      </c>
      <c r="H62" s="70">
        <f>F62*G62</f>
        <v>0</v>
      </c>
    </row>
    <row r="63" spans="2:8" ht="20.399999999999999" customHeight="1" x14ac:dyDescent="0.25">
      <c r="B63" s="14" t="s">
        <v>115</v>
      </c>
      <c r="C63" s="15" t="s">
        <v>116</v>
      </c>
      <c r="D63" s="16" t="s">
        <v>16</v>
      </c>
      <c r="E63" s="17" t="s">
        <v>17</v>
      </c>
      <c r="F63" s="17">
        <v>100</v>
      </c>
      <c r="G63" s="18">
        <v>0</v>
      </c>
      <c r="H63" s="70">
        <f t="shared" ref="H63:H68" si="3">F63*G63</f>
        <v>0</v>
      </c>
    </row>
    <row r="64" spans="2:8" ht="20.399999999999999" customHeight="1" x14ac:dyDescent="0.25">
      <c r="B64" s="14" t="s">
        <v>117</v>
      </c>
      <c r="C64" s="15" t="s">
        <v>118</v>
      </c>
      <c r="D64" s="16" t="str">
        <f>$D$63</f>
        <v>[įrašyti]</v>
      </c>
      <c r="E64" s="17" t="s">
        <v>17</v>
      </c>
      <c r="F64" s="17">
        <v>100</v>
      </c>
      <c r="G64" s="18">
        <v>0</v>
      </c>
      <c r="H64" s="70">
        <f t="shared" si="3"/>
        <v>0</v>
      </c>
    </row>
    <row r="65" spans="2:8" ht="20.399999999999999" customHeight="1" x14ac:dyDescent="0.25">
      <c r="B65" s="14" t="s">
        <v>119</v>
      </c>
      <c r="C65" s="15" t="s">
        <v>120</v>
      </c>
      <c r="D65" s="16" t="str">
        <f>$D$63</f>
        <v>[įrašyti]</v>
      </c>
      <c r="E65" s="17" t="s">
        <v>17</v>
      </c>
      <c r="F65" s="17">
        <v>100</v>
      </c>
      <c r="G65" s="18">
        <v>0</v>
      </c>
      <c r="H65" s="70">
        <f t="shared" si="3"/>
        <v>0</v>
      </c>
    </row>
    <row r="66" spans="2:8" ht="20.399999999999999" customHeight="1" x14ac:dyDescent="0.25">
      <c r="B66" s="14" t="s">
        <v>121</v>
      </c>
      <c r="C66" s="15" t="s">
        <v>122</v>
      </c>
      <c r="D66" s="16" t="str">
        <f>$D$63</f>
        <v>[įrašyti]</v>
      </c>
      <c r="E66" s="17" t="s">
        <v>17</v>
      </c>
      <c r="F66" s="17">
        <v>100</v>
      </c>
      <c r="G66" s="18">
        <v>0</v>
      </c>
      <c r="H66" s="70">
        <f t="shared" si="3"/>
        <v>0</v>
      </c>
    </row>
    <row r="67" spans="2:8" ht="20.399999999999999" customHeight="1" x14ac:dyDescent="0.25">
      <c r="B67" s="14" t="s">
        <v>123</v>
      </c>
      <c r="C67" s="15" t="s">
        <v>124</v>
      </c>
      <c r="D67" s="16" t="str">
        <f>$D$63</f>
        <v>[įrašyti]</v>
      </c>
      <c r="E67" s="17" t="s">
        <v>17</v>
      </c>
      <c r="F67" s="17">
        <v>100</v>
      </c>
      <c r="G67" s="18">
        <v>0</v>
      </c>
      <c r="H67" s="70">
        <f t="shared" si="3"/>
        <v>0</v>
      </c>
    </row>
    <row r="68" spans="2:8" ht="20.399999999999999" customHeight="1" x14ac:dyDescent="0.25">
      <c r="B68" s="14" t="s">
        <v>125</v>
      </c>
      <c r="C68" s="15" t="s">
        <v>126</v>
      </c>
      <c r="D68" s="16" t="s">
        <v>58</v>
      </c>
      <c r="E68" s="17" t="s">
        <v>17</v>
      </c>
      <c r="F68" s="17">
        <v>100</v>
      </c>
      <c r="G68" s="73">
        <v>0</v>
      </c>
      <c r="H68" s="70">
        <f t="shared" si="3"/>
        <v>0</v>
      </c>
    </row>
    <row r="69" spans="2:8" ht="20.399999999999999" customHeight="1" x14ac:dyDescent="0.25">
      <c r="B69" s="34" t="s">
        <v>127</v>
      </c>
      <c r="C69" s="40" t="s">
        <v>128</v>
      </c>
      <c r="D69" s="32"/>
      <c r="E69" s="33"/>
      <c r="F69" s="33"/>
      <c r="G69" s="93"/>
      <c r="H69" s="94"/>
    </row>
    <row r="70" spans="2:8" ht="20.399999999999999" customHeight="1" x14ac:dyDescent="0.25">
      <c r="B70" s="39" t="s">
        <v>129</v>
      </c>
      <c r="C70" s="42" t="s">
        <v>130</v>
      </c>
      <c r="D70" s="16" t="str">
        <f>$D$63</f>
        <v>[įrašyti]</v>
      </c>
      <c r="E70" s="17" t="s">
        <v>17</v>
      </c>
      <c r="F70" s="43">
        <v>200</v>
      </c>
      <c r="G70" s="73">
        <v>0</v>
      </c>
      <c r="H70" s="70">
        <f>F70*G70</f>
        <v>0</v>
      </c>
    </row>
    <row r="71" spans="2:8" ht="20.399999999999999" customHeight="1" x14ac:dyDescent="0.25">
      <c r="B71" s="41" t="s">
        <v>131</v>
      </c>
      <c r="C71" s="40" t="s">
        <v>132</v>
      </c>
      <c r="D71" s="32"/>
      <c r="E71" s="33"/>
      <c r="F71" s="33"/>
      <c r="G71" s="93"/>
      <c r="H71" s="94"/>
    </row>
    <row r="72" spans="2:8" ht="20.399999999999999" customHeight="1" x14ac:dyDescent="0.25">
      <c r="B72" s="39" t="s">
        <v>133</v>
      </c>
      <c r="C72" s="44" t="s">
        <v>134</v>
      </c>
      <c r="D72" s="16" t="str">
        <f>$D$63</f>
        <v>[įrašyti]</v>
      </c>
      <c r="E72" s="17" t="s">
        <v>135</v>
      </c>
      <c r="F72" s="45">
        <v>5</v>
      </c>
      <c r="G72" s="73">
        <v>0</v>
      </c>
      <c r="H72" s="70">
        <f>F72*G72</f>
        <v>0</v>
      </c>
    </row>
    <row r="73" spans="2:8" ht="20.399999999999999" customHeight="1" x14ac:dyDescent="0.25">
      <c r="B73" s="39" t="s">
        <v>136</v>
      </c>
      <c r="C73" s="44" t="s">
        <v>137</v>
      </c>
      <c r="D73" s="16" t="str">
        <f>$D$63</f>
        <v>[įrašyti]</v>
      </c>
      <c r="E73" s="17" t="s">
        <v>135</v>
      </c>
      <c r="F73" s="45">
        <v>5</v>
      </c>
      <c r="G73" s="18">
        <v>0</v>
      </c>
      <c r="H73" s="70">
        <f t="shared" ref="H73:H76" si="4">F73*G73</f>
        <v>0</v>
      </c>
    </row>
    <row r="74" spans="2:8" ht="20.399999999999999" customHeight="1" x14ac:dyDescent="0.25">
      <c r="B74" s="39" t="s">
        <v>138</v>
      </c>
      <c r="C74" s="44" t="s">
        <v>139</v>
      </c>
      <c r="D74" s="16" t="str">
        <f>$D$63</f>
        <v>[įrašyti]</v>
      </c>
      <c r="E74" s="17" t="s">
        <v>135</v>
      </c>
      <c r="F74" s="45">
        <v>5</v>
      </c>
      <c r="G74" s="18">
        <v>0</v>
      </c>
      <c r="H74" s="70">
        <f t="shared" si="4"/>
        <v>0</v>
      </c>
    </row>
    <row r="75" spans="2:8" ht="20.399999999999999" customHeight="1" x14ac:dyDescent="0.25">
      <c r="B75" s="39" t="s">
        <v>140</v>
      </c>
      <c r="C75" s="44" t="s">
        <v>141</v>
      </c>
      <c r="D75" s="16" t="str">
        <f>$D$63</f>
        <v>[įrašyti]</v>
      </c>
      <c r="E75" s="17" t="s">
        <v>135</v>
      </c>
      <c r="F75" s="45">
        <v>5</v>
      </c>
      <c r="G75" s="73">
        <v>0</v>
      </c>
      <c r="H75" s="70">
        <f t="shared" si="4"/>
        <v>0</v>
      </c>
    </row>
    <row r="76" spans="2:8" ht="20.399999999999999" customHeight="1" x14ac:dyDescent="0.25">
      <c r="B76" s="39" t="s">
        <v>142</v>
      </c>
      <c r="C76" s="58" t="s">
        <v>143</v>
      </c>
      <c r="D76" s="28" t="str">
        <f>$D$63</f>
        <v>[įrašyti]</v>
      </c>
      <c r="E76" s="29" t="s">
        <v>144</v>
      </c>
      <c r="F76" s="45">
        <v>5</v>
      </c>
      <c r="G76" s="74">
        <v>0</v>
      </c>
      <c r="H76" s="70">
        <f t="shared" si="4"/>
        <v>0</v>
      </c>
    </row>
    <row r="77" spans="2:8" ht="20.399999999999999" customHeight="1" x14ac:dyDescent="0.25">
      <c r="B77" s="41" t="s">
        <v>145</v>
      </c>
      <c r="C77" s="40" t="s">
        <v>146</v>
      </c>
      <c r="D77" s="32"/>
      <c r="E77" s="33"/>
      <c r="F77" s="33"/>
      <c r="G77" s="93"/>
      <c r="H77" s="94"/>
    </row>
    <row r="78" spans="2:8" ht="20.399999999999999" customHeight="1" x14ac:dyDescent="0.25">
      <c r="B78" s="39" t="s">
        <v>147</v>
      </c>
      <c r="C78" s="54" t="s">
        <v>148</v>
      </c>
      <c r="D78" s="59" t="str">
        <f>$D$63</f>
        <v>[įrašyti]</v>
      </c>
      <c r="E78" s="60" t="s">
        <v>17</v>
      </c>
      <c r="F78" s="61">
        <v>50</v>
      </c>
      <c r="G78" s="75">
        <v>0</v>
      </c>
      <c r="H78" s="70">
        <f>F78*G78</f>
        <v>0</v>
      </c>
    </row>
    <row r="79" spans="2:8" ht="20.399999999999999" customHeight="1" x14ac:dyDescent="0.25">
      <c r="B79" s="39" t="s">
        <v>149</v>
      </c>
      <c r="C79" s="54" t="s">
        <v>150</v>
      </c>
      <c r="D79" s="59" t="str">
        <f t="shared" ref="D79:D80" si="5">$D$63</f>
        <v>[įrašyti]</v>
      </c>
      <c r="E79" s="60" t="s">
        <v>17</v>
      </c>
      <c r="F79" s="61">
        <v>50</v>
      </c>
      <c r="G79" s="75">
        <v>0</v>
      </c>
      <c r="H79" s="70">
        <f t="shared" ref="H79:H80" si="6">F79*G79</f>
        <v>0</v>
      </c>
    </row>
    <row r="80" spans="2:8" ht="20.399999999999999" customHeight="1" x14ac:dyDescent="0.25">
      <c r="B80" s="39" t="s">
        <v>151</v>
      </c>
      <c r="C80" s="54" t="s">
        <v>152</v>
      </c>
      <c r="D80" s="59" t="str">
        <f t="shared" si="5"/>
        <v>[įrašyti]</v>
      </c>
      <c r="E80" s="60" t="s">
        <v>17</v>
      </c>
      <c r="F80" s="61">
        <v>50</v>
      </c>
      <c r="G80" s="75">
        <v>0</v>
      </c>
      <c r="H80" s="70">
        <f t="shared" si="6"/>
        <v>0</v>
      </c>
    </row>
    <row r="81" spans="2:8" ht="20.399999999999999" customHeight="1" x14ac:dyDescent="0.25">
      <c r="B81" s="34" t="s">
        <v>153</v>
      </c>
      <c r="C81" s="57" t="s">
        <v>154</v>
      </c>
      <c r="D81" s="62"/>
      <c r="E81" s="63"/>
      <c r="F81" s="63"/>
      <c r="G81" s="93"/>
      <c r="H81" s="94"/>
    </row>
    <row r="82" spans="2:8" ht="20.399999999999999" customHeight="1" x14ac:dyDescent="0.25">
      <c r="B82" s="39" t="s">
        <v>155</v>
      </c>
      <c r="C82" s="37" t="s">
        <v>114</v>
      </c>
      <c r="D82" s="59" t="str">
        <f>$D$63</f>
        <v>[įrašyti]</v>
      </c>
      <c r="E82" s="24" t="s">
        <v>17</v>
      </c>
      <c r="F82" s="24">
        <v>50</v>
      </c>
      <c r="G82" s="75">
        <v>0</v>
      </c>
      <c r="H82" s="70">
        <f>F82*G82</f>
        <v>0</v>
      </c>
    </row>
    <row r="83" spans="2:8" ht="20.399999999999999" customHeight="1" x14ac:dyDescent="0.25">
      <c r="B83" s="39" t="s">
        <v>156</v>
      </c>
      <c r="C83" s="64" t="s">
        <v>116</v>
      </c>
      <c r="D83" s="59" t="str">
        <f>$D$63</f>
        <v>[įrašyti]</v>
      </c>
      <c r="E83" s="24" t="s">
        <v>17</v>
      </c>
      <c r="F83" s="24">
        <v>50</v>
      </c>
      <c r="G83" s="75">
        <v>0</v>
      </c>
      <c r="H83" s="70">
        <f t="shared" ref="H83:H84" si="7">F83*G83</f>
        <v>0</v>
      </c>
    </row>
    <row r="84" spans="2:8" ht="20.399999999999999" customHeight="1" x14ac:dyDescent="0.25">
      <c r="B84" s="39" t="s">
        <v>157</v>
      </c>
      <c r="C84" s="64" t="s">
        <v>118</v>
      </c>
      <c r="D84" s="59" t="str">
        <f>$D$63</f>
        <v>[įrašyti]</v>
      </c>
      <c r="E84" s="24" t="s">
        <v>17</v>
      </c>
      <c r="F84" s="24">
        <v>50</v>
      </c>
      <c r="G84" s="75">
        <v>0</v>
      </c>
      <c r="H84" s="70">
        <f t="shared" si="7"/>
        <v>0</v>
      </c>
    </row>
    <row r="85" spans="2:8" s="3" customFormat="1" ht="14.7" customHeight="1" x14ac:dyDescent="0.25">
      <c r="B85" s="12" t="s">
        <v>158</v>
      </c>
      <c r="C85" s="88" t="s">
        <v>159</v>
      </c>
      <c r="D85" s="89"/>
      <c r="E85" s="89"/>
      <c r="F85" s="89"/>
      <c r="G85" s="89"/>
      <c r="H85" s="90"/>
    </row>
    <row r="86" spans="2:8" ht="14.7" customHeight="1" x14ac:dyDescent="0.25">
      <c r="B86" s="13" t="s">
        <v>160</v>
      </c>
      <c r="C86" s="85" t="s">
        <v>161</v>
      </c>
      <c r="D86" s="86"/>
      <c r="E86" s="86"/>
      <c r="F86" s="86"/>
      <c r="G86" s="86"/>
      <c r="H86" s="87"/>
    </row>
    <row r="87" spans="2:8" ht="30.6" customHeight="1" x14ac:dyDescent="0.25">
      <c r="B87" s="14" t="s">
        <v>162</v>
      </c>
      <c r="C87" s="15" t="s">
        <v>163</v>
      </c>
      <c r="D87" s="16" t="s">
        <v>16</v>
      </c>
      <c r="E87" s="17" t="s">
        <v>17</v>
      </c>
      <c r="F87" s="17">
        <v>250</v>
      </c>
      <c r="G87" s="18">
        <v>0</v>
      </c>
      <c r="H87" s="70">
        <f>F87*G87</f>
        <v>0</v>
      </c>
    </row>
    <row r="88" spans="2:8" ht="32.25" customHeight="1" x14ac:dyDescent="0.25">
      <c r="B88" s="14" t="s">
        <v>164</v>
      </c>
      <c r="C88" s="15" t="s">
        <v>165</v>
      </c>
      <c r="D88" s="16" t="s">
        <v>16</v>
      </c>
      <c r="E88" s="17" t="s">
        <v>17</v>
      </c>
      <c r="F88" s="17">
        <v>250</v>
      </c>
      <c r="G88" s="18">
        <v>0</v>
      </c>
      <c r="H88" s="70">
        <f>F88*G88</f>
        <v>0</v>
      </c>
    </row>
    <row r="89" spans="2:8" ht="14.7" customHeight="1" x14ac:dyDescent="0.25">
      <c r="B89" s="13" t="s">
        <v>166</v>
      </c>
      <c r="C89" s="85" t="s">
        <v>167</v>
      </c>
      <c r="D89" s="86"/>
      <c r="E89" s="86"/>
      <c r="F89" s="86"/>
      <c r="G89" s="86"/>
      <c r="H89" s="87"/>
    </row>
    <row r="90" spans="2:8" ht="20.399999999999999" customHeight="1" x14ac:dyDescent="0.25">
      <c r="B90" s="14" t="s">
        <v>168</v>
      </c>
      <c r="C90" s="15" t="s">
        <v>272</v>
      </c>
      <c r="D90" s="16" t="s">
        <v>16</v>
      </c>
      <c r="E90" s="17" t="s">
        <v>17</v>
      </c>
      <c r="F90" s="17">
        <v>250</v>
      </c>
      <c r="G90" s="18">
        <v>0</v>
      </c>
      <c r="H90" s="70">
        <f>F90*G90</f>
        <v>0</v>
      </c>
    </row>
    <row r="91" spans="2:8" ht="22.95" customHeight="1" x14ac:dyDescent="0.25">
      <c r="B91" s="14" t="s">
        <v>169</v>
      </c>
      <c r="C91" s="15" t="s">
        <v>170</v>
      </c>
      <c r="D91" s="16" t="s">
        <v>16</v>
      </c>
      <c r="E91" s="17" t="s">
        <v>17</v>
      </c>
      <c r="F91" s="17">
        <v>100</v>
      </c>
      <c r="G91" s="18">
        <v>0</v>
      </c>
      <c r="H91" s="70">
        <f t="shared" ref="H91:H99" si="8">F91*G91</f>
        <v>0</v>
      </c>
    </row>
    <row r="92" spans="2:8" ht="22.95" customHeight="1" x14ac:dyDescent="0.25">
      <c r="B92" s="14" t="s">
        <v>171</v>
      </c>
      <c r="C92" s="15" t="s">
        <v>172</v>
      </c>
      <c r="D92" s="16" t="s">
        <v>16</v>
      </c>
      <c r="E92" s="17" t="s">
        <v>17</v>
      </c>
      <c r="F92" s="17">
        <v>100</v>
      </c>
      <c r="G92" s="18">
        <v>0</v>
      </c>
      <c r="H92" s="70">
        <f t="shared" si="8"/>
        <v>0</v>
      </c>
    </row>
    <row r="93" spans="2:8" ht="22.95" customHeight="1" x14ac:dyDescent="0.25">
      <c r="B93" s="14" t="s">
        <v>173</v>
      </c>
      <c r="C93" s="26" t="s">
        <v>174</v>
      </c>
      <c r="D93" s="16" t="s">
        <v>16</v>
      </c>
      <c r="E93" s="17" t="s">
        <v>17</v>
      </c>
      <c r="F93" s="17">
        <v>100</v>
      </c>
      <c r="G93" s="18">
        <v>0</v>
      </c>
      <c r="H93" s="70">
        <f t="shared" si="8"/>
        <v>0</v>
      </c>
    </row>
    <row r="94" spans="2:8" ht="22.95" customHeight="1" x14ac:dyDescent="0.25">
      <c r="B94" s="14" t="s">
        <v>175</v>
      </c>
      <c r="C94" s="26" t="s">
        <v>176</v>
      </c>
      <c r="D94" s="16" t="s">
        <v>16</v>
      </c>
      <c r="E94" s="17" t="s">
        <v>17</v>
      </c>
      <c r="F94" s="17">
        <v>100</v>
      </c>
      <c r="G94" s="18">
        <v>0</v>
      </c>
      <c r="H94" s="70">
        <f t="shared" si="8"/>
        <v>0</v>
      </c>
    </row>
    <row r="95" spans="2:8" ht="22.95" customHeight="1" x14ac:dyDescent="0.25">
      <c r="B95" s="14" t="s">
        <v>177</v>
      </c>
      <c r="C95" s="52" t="s">
        <v>178</v>
      </c>
      <c r="D95" s="16" t="s">
        <v>16</v>
      </c>
      <c r="E95" s="17" t="s">
        <v>17</v>
      </c>
      <c r="F95" s="17">
        <v>100</v>
      </c>
      <c r="G95" s="18">
        <v>0</v>
      </c>
      <c r="H95" s="70">
        <f t="shared" si="8"/>
        <v>0</v>
      </c>
    </row>
    <row r="96" spans="2:8" ht="22.95" customHeight="1" x14ac:dyDescent="0.25">
      <c r="B96" s="14" t="s">
        <v>179</v>
      </c>
      <c r="C96" s="52" t="s">
        <v>180</v>
      </c>
      <c r="D96" s="16" t="s">
        <v>16</v>
      </c>
      <c r="E96" s="17" t="s">
        <v>17</v>
      </c>
      <c r="F96" s="17">
        <v>100</v>
      </c>
      <c r="G96" s="18">
        <v>0</v>
      </c>
      <c r="H96" s="70">
        <f t="shared" si="8"/>
        <v>0</v>
      </c>
    </row>
    <row r="97" spans="2:8" ht="22.95" customHeight="1" x14ac:dyDescent="0.25">
      <c r="B97" s="14" t="s">
        <v>181</v>
      </c>
      <c r="C97" s="52" t="s">
        <v>182</v>
      </c>
      <c r="D97" s="16" t="s">
        <v>16</v>
      </c>
      <c r="E97" s="17" t="s">
        <v>17</v>
      </c>
      <c r="F97" s="17">
        <v>100</v>
      </c>
      <c r="G97" s="18">
        <v>0</v>
      </c>
      <c r="H97" s="70">
        <f t="shared" si="8"/>
        <v>0</v>
      </c>
    </row>
    <row r="98" spans="2:8" ht="22.95" customHeight="1" x14ac:dyDescent="0.25">
      <c r="B98" s="14" t="s">
        <v>183</v>
      </c>
      <c r="C98" s="52" t="s">
        <v>184</v>
      </c>
      <c r="D98" s="16" t="s">
        <v>16</v>
      </c>
      <c r="E98" s="17" t="s">
        <v>17</v>
      </c>
      <c r="F98" s="17">
        <v>100</v>
      </c>
      <c r="G98" s="18">
        <v>0</v>
      </c>
      <c r="H98" s="70">
        <f t="shared" si="8"/>
        <v>0</v>
      </c>
    </row>
    <row r="99" spans="2:8" ht="22.95" customHeight="1" x14ac:dyDescent="0.25">
      <c r="B99" s="14" t="s">
        <v>262</v>
      </c>
      <c r="C99" s="52" t="s">
        <v>263</v>
      </c>
      <c r="D99" s="16" t="s">
        <v>16</v>
      </c>
      <c r="E99" s="17" t="s">
        <v>17</v>
      </c>
      <c r="F99" s="17">
        <v>100</v>
      </c>
      <c r="G99" s="18">
        <v>0</v>
      </c>
      <c r="H99" s="70">
        <f t="shared" si="8"/>
        <v>0</v>
      </c>
    </row>
    <row r="100" spans="2:8" ht="15.75" customHeight="1" x14ac:dyDescent="0.25">
      <c r="B100" s="13" t="s">
        <v>185</v>
      </c>
      <c r="C100" s="85" t="s">
        <v>186</v>
      </c>
      <c r="D100" s="86"/>
      <c r="E100" s="86"/>
      <c r="F100" s="86"/>
      <c r="G100" s="86"/>
      <c r="H100" s="87"/>
    </row>
    <row r="101" spans="2:8" ht="18.600000000000001" customHeight="1" x14ac:dyDescent="0.25">
      <c r="B101" s="14" t="s">
        <v>187</v>
      </c>
      <c r="C101" s="23" t="s">
        <v>188</v>
      </c>
      <c r="D101" s="16" t="s">
        <v>16</v>
      </c>
      <c r="E101" s="17" t="s">
        <v>17</v>
      </c>
      <c r="F101" s="17">
        <v>150</v>
      </c>
      <c r="G101" s="18">
        <v>0</v>
      </c>
      <c r="H101" s="70">
        <f>F101*G101</f>
        <v>0</v>
      </c>
    </row>
    <row r="102" spans="2:8" ht="18.600000000000001" customHeight="1" x14ac:dyDescent="0.25">
      <c r="B102" s="14" t="s">
        <v>189</v>
      </c>
      <c r="C102" s="23" t="s">
        <v>190</v>
      </c>
      <c r="D102" s="16" t="s">
        <v>16</v>
      </c>
      <c r="E102" s="17" t="s">
        <v>17</v>
      </c>
      <c r="F102" s="17">
        <v>150</v>
      </c>
      <c r="G102" s="18">
        <v>0</v>
      </c>
      <c r="H102" s="70">
        <f t="shared" ref="H102:H107" si="9">F102*G102</f>
        <v>0</v>
      </c>
    </row>
    <row r="103" spans="2:8" ht="27" customHeight="1" x14ac:dyDescent="0.25">
      <c r="B103" s="14" t="s">
        <v>189</v>
      </c>
      <c r="C103" s="55" t="s">
        <v>268</v>
      </c>
      <c r="D103" s="16" t="s">
        <v>16</v>
      </c>
      <c r="E103" s="17" t="s">
        <v>17</v>
      </c>
      <c r="F103" s="17">
        <v>100</v>
      </c>
      <c r="G103" s="18">
        <v>0</v>
      </c>
      <c r="H103" s="70">
        <f t="shared" si="9"/>
        <v>0</v>
      </c>
    </row>
    <row r="104" spans="2:8" ht="27" customHeight="1" x14ac:dyDescent="0.25">
      <c r="B104" s="14" t="s">
        <v>191</v>
      </c>
      <c r="C104" s="55" t="s">
        <v>269</v>
      </c>
      <c r="D104" s="16" t="s">
        <v>16</v>
      </c>
      <c r="E104" s="17" t="s">
        <v>17</v>
      </c>
      <c r="F104" s="17">
        <v>100</v>
      </c>
      <c r="G104" s="18">
        <v>0</v>
      </c>
      <c r="H104" s="70">
        <f t="shared" si="9"/>
        <v>0</v>
      </c>
    </row>
    <row r="105" spans="2:8" ht="27" customHeight="1" x14ac:dyDescent="0.25">
      <c r="B105" s="14" t="s">
        <v>192</v>
      </c>
      <c r="C105" s="46" t="s">
        <v>193</v>
      </c>
      <c r="D105" s="16" t="s">
        <v>16</v>
      </c>
      <c r="E105" s="17" t="s">
        <v>17</v>
      </c>
      <c r="F105" s="17">
        <v>100</v>
      </c>
      <c r="G105" s="18">
        <v>0</v>
      </c>
      <c r="H105" s="70">
        <f t="shared" si="9"/>
        <v>0</v>
      </c>
    </row>
    <row r="106" spans="2:8" ht="27" customHeight="1" x14ac:dyDescent="0.25">
      <c r="B106" s="14" t="s">
        <v>194</v>
      </c>
      <c r="C106" s="46" t="s">
        <v>195</v>
      </c>
      <c r="D106" s="16" t="s">
        <v>16</v>
      </c>
      <c r="E106" s="17" t="s">
        <v>17</v>
      </c>
      <c r="F106" s="17">
        <v>100</v>
      </c>
      <c r="G106" s="18">
        <v>0</v>
      </c>
      <c r="H106" s="70">
        <f t="shared" si="9"/>
        <v>0</v>
      </c>
    </row>
    <row r="107" spans="2:8" ht="27" customHeight="1" x14ac:dyDescent="0.25">
      <c r="B107" s="14" t="s">
        <v>196</v>
      </c>
      <c r="C107" s="56" t="s">
        <v>197</v>
      </c>
      <c r="D107" s="16" t="s">
        <v>16</v>
      </c>
      <c r="E107" s="17" t="s">
        <v>17</v>
      </c>
      <c r="F107" s="17">
        <v>100</v>
      </c>
      <c r="G107" s="18">
        <v>0</v>
      </c>
      <c r="H107" s="70">
        <f t="shared" si="9"/>
        <v>0</v>
      </c>
    </row>
    <row r="108" spans="2:8" ht="14.7" customHeight="1" x14ac:dyDescent="0.25">
      <c r="B108" s="13" t="s">
        <v>198</v>
      </c>
      <c r="C108" s="85" t="s">
        <v>199</v>
      </c>
      <c r="D108" s="86"/>
      <c r="E108" s="86"/>
      <c r="F108" s="86"/>
      <c r="G108" s="86"/>
      <c r="H108" s="87"/>
    </row>
    <row r="109" spans="2:8" ht="19.95" customHeight="1" x14ac:dyDescent="0.25">
      <c r="B109" s="14" t="s">
        <v>200</v>
      </c>
      <c r="C109" s="15" t="s">
        <v>201</v>
      </c>
      <c r="D109" s="16" t="s">
        <v>16</v>
      </c>
      <c r="E109" s="17" t="s">
        <v>17</v>
      </c>
      <c r="F109" s="17">
        <v>150</v>
      </c>
      <c r="G109" s="18">
        <v>0</v>
      </c>
      <c r="H109" s="70">
        <f>F109*G109</f>
        <v>0</v>
      </c>
    </row>
    <row r="110" spans="2:8" ht="19.95" customHeight="1" x14ac:dyDescent="0.25">
      <c r="B110" s="14" t="s">
        <v>202</v>
      </c>
      <c r="C110" s="15" t="s">
        <v>203</v>
      </c>
      <c r="D110" s="16" t="s">
        <v>16</v>
      </c>
      <c r="E110" s="17" t="s">
        <v>17</v>
      </c>
      <c r="F110" s="17">
        <v>150</v>
      </c>
      <c r="G110" s="18">
        <v>0</v>
      </c>
      <c r="H110" s="70">
        <f t="shared" ref="H110:H126" si="10">F110*G110</f>
        <v>0</v>
      </c>
    </row>
    <row r="111" spans="2:8" ht="30" customHeight="1" x14ac:dyDescent="0.25">
      <c r="B111" s="14" t="s">
        <v>204</v>
      </c>
      <c r="C111" s="19" t="s">
        <v>205</v>
      </c>
      <c r="D111" s="16" t="s">
        <v>16</v>
      </c>
      <c r="E111" s="17" t="s">
        <v>17</v>
      </c>
      <c r="F111" s="17">
        <v>100</v>
      </c>
      <c r="G111" s="18">
        <v>0</v>
      </c>
      <c r="H111" s="70">
        <f t="shared" si="10"/>
        <v>0</v>
      </c>
    </row>
    <row r="112" spans="2:8" ht="30" customHeight="1" x14ac:dyDescent="0.25">
      <c r="B112" s="14" t="s">
        <v>206</v>
      </c>
      <c r="C112" s="19" t="s">
        <v>207</v>
      </c>
      <c r="D112" s="16" t="s">
        <v>16</v>
      </c>
      <c r="E112" s="17" t="s">
        <v>17</v>
      </c>
      <c r="F112" s="17">
        <v>100</v>
      </c>
      <c r="G112" s="18">
        <v>0</v>
      </c>
      <c r="H112" s="70">
        <f t="shared" si="10"/>
        <v>0</v>
      </c>
    </row>
    <row r="113" spans="2:8" ht="30.75" customHeight="1" x14ac:dyDescent="0.25">
      <c r="B113" s="14" t="s">
        <v>208</v>
      </c>
      <c r="C113" s="19" t="s">
        <v>209</v>
      </c>
      <c r="D113" s="16" t="s">
        <v>16</v>
      </c>
      <c r="E113" s="17" t="s">
        <v>17</v>
      </c>
      <c r="F113" s="17">
        <v>100</v>
      </c>
      <c r="G113" s="18">
        <v>0</v>
      </c>
      <c r="H113" s="70">
        <f t="shared" si="10"/>
        <v>0</v>
      </c>
    </row>
    <row r="114" spans="2:8" ht="30.75" customHeight="1" x14ac:dyDescent="0.25">
      <c r="B114" s="14" t="s">
        <v>210</v>
      </c>
      <c r="C114" s="19" t="s">
        <v>211</v>
      </c>
      <c r="D114" s="16" t="s">
        <v>16</v>
      </c>
      <c r="E114" s="17" t="s">
        <v>17</v>
      </c>
      <c r="F114" s="17">
        <v>100</v>
      </c>
      <c r="G114" s="18">
        <v>0</v>
      </c>
      <c r="H114" s="70">
        <f t="shared" si="10"/>
        <v>0</v>
      </c>
    </row>
    <row r="115" spans="2:8" ht="30.75" customHeight="1" x14ac:dyDescent="0.25">
      <c r="B115" s="14" t="s">
        <v>212</v>
      </c>
      <c r="C115" s="19" t="s">
        <v>213</v>
      </c>
      <c r="D115" s="16" t="s">
        <v>16</v>
      </c>
      <c r="E115" s="17" t="s">
        <v>17</v>
      </c>
      <c r="F115" s="17">
        <v>100</v>
      </c>
      <c r="G115" s="18">
        <v>0</v>
      </c>
      <c r="H115" s="70">
        <f t="shared" si="10"/>
        <v>0</v>
      </c>
    </row>
    <row r="116" spans="2:8" ht="30.75" customHeight="1" x14ac:dyDescent="0.25">
      <c r="B116" s="14" t="s">
        <v>214</v>
      </c>
      <c r="C116" s="19" t="s">
        <v>215</v>
      </c>
      <c r="D116" s="16" t="s">
        <v>16</v>
      </c>
      <c r="E116" s="17" t="s">
        <v>17</v>
      </c>
      <c r="F116" s="17">
        <v>100</v>
      </c>
      <c r="G116" s="18">
        <v>0</v>
      </c>
      <c r="H116" s="70">
        <f t="shared" si="10"/>
        <v>0</v>
      </c>
    </row>
    <row r="117" spans="2:8" ht="30.75" customHeight="1" x14ac:dyDescent="0.25">
      <c r="B117" s="14" t="s">
        <v>216</v>
      </c>
      <c r="C117" s="19" t="s">
        <v>217</v>
      </c>
      <c r="D117" s="16" t="s">
        <v>16</v>
      </c>
      <c r="E117" s="17" t="s">
        <v>17</v>
      </c>
      <c r="F117" s="17">
        <v>100</v>
      </c>
      <c r="G117" s="18">
        <v>0</v>
      </c>
      <c r="H117" s="70">
        <f t="shared" si="10"/>
        <v>0</v>
      </c>
    </row>
    <row r="118" spans="2:8" ht="30.75" customHeight="1" x14ac:dyDescent="0.25">
      <c r="B118" s="14" t="s">
        <v>218</v>
      </c>
      <c r="C118" s="19" t="s">
        <v>219</v>
      </c>
      <c r="D118" s="16" t="s">
        <v>16</v>
      </c>
      <c r="E118" s="17" t="s">
        <v>17</v>
      </c>
      <c r="F118" s="17">
        <v>100</v>
      </c>
      <c r="G118" s="18">
        <v>0</v>
      </c>
      <c r="H118" s="70">
        <f t="shared" si="10"/>
        <v>0</v>
      </c>
    </row>
    <row r="119" spans="2:8" ht="30.75" customHeight="1" x14ac:dyDescent="0.25">
      <c r="B119" s="14" t="s">
        <v>220</v>
      </c>
      <c r="C119" s="19" t="s">
        <v>221</v>
      </c>
      <c r="D119" s="16" t="s">
        <v>16</v>
      </c>
      <c r="E119" s="17" t="s">
        <v>17</v>
      </c>
      <c r="F119" s="17">
        <v>100</v>
      </c>
      <c r="G119" s="18">
        <v>0</v>
      </c>
      <c r="H119" s="70">
        <f t="shared" si="10"/>
        <v>0</v>
      </c>
    </row>
    <row r="120" spans="2:8" ht="30.75" customHeight="1" x14ac:dyDescent="0.25">
      <c r="B120" s="14" t="s">
        <v>222</v>
      </c>
      <c r="C120" s="19" t="s">
        <v>223</v>
      </c>
      <c r="D120" s="16" t="s">
        <v>16</v>
      </c>
      <c r="E120" s="17" t="s">
        <v>17</v>
      </c>
      <c r="F120" s="17">
        <v>100</v>
      </c>
      <c r="G120" s="18">
        <v>0</v>
      </c>
      <c r="H120" s="70">
        <f t="shared" si="10"/>
        <v>0</v>
      </c>
    </row>
    <row r="121" spans="2:8" ht="14.7" customHeight="1" x14ac:dyDescent="0.25">
      <c r="B121" s="14" t="s">
        <v>224</v>
      </c>
      <c r="C121" s="15" t="s">
        <v>225</v>
      </c>
      <c r="D121" s="16" t="s">
        <v>16</v>
      </c>
      <c r="E121" s="17" t="s">
        <v>17</v>
      </c>
      <c r="F121" s="17">
        <v>50</v>
      </c>
      <c r="G121" s="18">
        <v>0</v>
      </c>
      <c r="H121" s="70">
        <f t="shared" si="10"/>
        <v>0</v>
      </c>
    </row>
    <row r="122" spans="2:8" ht="14.7" customHeight="1" x14ac:dyDescent="0.25">
      <c r="B122" s="14" t="s">
        <v>226</v>
      </c>
      <c r="C122" s="15" t="s">
        <v>227</v>
      </c>
      <c r="D122" s="16" t="s">
        <v>16</v>
      </c>
      <c r="E122" s="17" t="s">
        <v>17</v>
      </c>
      <c r="F122" s="17">
        <v>50</v>
      </c>
      <c r="G122" s="18">
        <v>0</v>
      </c>
      <c r="H122" s="70">
        <f>F122*G122</f>
        <v>0</v>
      </c>
    </row>
    <row r="123" spans="2:8" ht="14.7" customHeight="1" x14ac:dyDescent="0.25">
      <c r="B123" s="14" t="s">
        <v>228</v>
      </c>
      <c r="C123" s="15" t="s">
        <v>229</v>
      </c>
      <c r="D123" s="16" t="s">
        <v>16</v>
      </c>
      <c r="E123" s="17" t="s">
        <v>17</v>
      </c>
      <c r="F123" s="17">
        <v>50</v>
      </c>
      <c r="G123" s="18">
        <v>0</v>
      </c>
      <c r="H123" s="70">
        <f t="shared" si="10"/>
        <v>0</v>
      </c>
    </row>
    <row r="124" spans="2:8" ht="14.7" customHeight="1" x14ac:dyDescent="0.25">
      <c r="B124" s="14" t="s">
        <v>230</v>
      </c>
      <c r="C124" s="15" t="s">
        <v>270</v>
      </c>
      <c r="D124" s="16" t="s">
        <v>16</v>
      </c>
      <c r="E124" s="17" t="s">
        <v>17</v>
      </c>
      <c r="F124" s="17">
        <v>100</v>
      </c>
      <c r="G124" s="18">
        <v>0</v>
      </c>
      <c r="H124" s="70">
        <f t="shared" si="10"/>
        <v>0</v>
      </c>
    </row>
    <row r="125" spans="2:8" ht="14.7" customHeight="1" x14ac:dyDescent="0.25">
      <c r="B125" s="14" t="s">
        <v>231</v>
      </c>
      <c r="C125" s="27" t="s">
        <v>271</v>
      </c>
      <c r="D125" s="16" t="s">
        <v>16</v>
      </c>
      <c r="E125" s="17" t="s">
        <v>17</v>
      </c>
      <c r="F125" s="53">
        <v>100</v>
      </c>
      <c r="G125" s="18">
        <v>0</v>
      </c>
      <c r="H125" s="70">
        <f t="shared" si="10"/>
        <v>0</v>
      </c>
    </row>
    <row r="126" spans="2:8" ht="14.7" customHeight="1" x14ac:dyDescent="0.25">
      <c r="B126" s="14" t="s">
        <v>232</v>
      </c>
      <c r="C126" s="27" t="s">
        <v>233</v>
      </c>
      <c r="D126" s="16" t="s">
        <v>16</v>
      </c>
      <c r="E126" s="17" t="s">
        <v>17</v>
      </c>
      <c r="F126" s="53">
        <v>100</v>
      </c>
      <c r="G126" s="18">
        <v>0</v>
      </c>
      <c r="H126" s="70">
        <f t="shared" si="10"/>
        <v>0</v>
      </c>
    </row>
    <row r="127" spans="2:8" ht="16.95" customHeight="1" x14ac:dyDescent="0.25">
      <c r="B127" s="12" t="s">
        <v>234</v>
      </c>
      <c r="C127" s="88" t="s">
        <v>235</v>
      </c>
      <c r="D127" s="89"/>
      <c r="E127" s="89"/>
      <c r="F127" s="89"/>
      <c r="G127" s="89"/>
      <c r="H127" s="90"/>
    </row>
    <row r="128" spans="2:8" s="6" customFormat="1" ht="28.95" customHeight="1" x14ac:dyDescent="0.25">
      <c r="B128" s="14" t="s">
        <v>236</v>
      </c>
      <c r="C128" s="19" t="s">
        <v>237</v>
      </c>
      <c r="D128" s="21" t="s">
        <v>16</v>
      </c>
      <c r="E128" s="17" t="s">
        <v>238</v>
      </c>
      <c r="F128" s="17">
        <v>50</v>
      </c>
      <c r="G128" s="18">
        <v>0</v>
      </c>
      <c r="H128" s="70">
        <f>F128*G128</f>
        <v>0</v>
      </c>
    </row>
    <row r="129" spans="2:8" ht="17.399999999999999" customHeight="1" x14ac:dyDescent="0.25">
      <c r="B129" s="12" t="s">
        <v>239</v>
      </c>
      <c r="C129" s="88" t="s">
        <v>240</v>
      </c>
      <c r="D129" s="89"/>
      <c r="E129" s="89"/>
      <c r="F129" s="89"/>
      <c r="G129" s="89"/>
      <c r="H129" s="90"/>
    </row>
    <row r="130" spans="2:8" s="25" customFormat="1" ht="15" customHeight="1" x14ac:dyDescent="0.25">
      <c r="B130" s="22" t="s">
        <v>241</v>
      </c>
      <c r="C130" s="23" t="s">
        <v>259</v>
      </c>
      <c r="D130" s="16" t="s">
        <v>16</v>
      </c>
      <c r="E130" s="24" t="s">
        <v>242</v>
      </c>
      <c r="F130" s="24">
        <v>30</v>
      </c>
      <c r="G130" s="18">
        <v>0</v>
      </c>
      <c r="H130" s="70">
        <f>F130*G130</f>
        <v>0</v>
      </c>
    </row>
    <row r="131" spans="2:8" ht="15.6" customHeight="1" x14ac:dyDescent="0.25">
      <c r="B131" s="14" t="s">
        <v>243</v>
      </c>
      <c r="C131" s="20" t="s">
        <v>244</v>
      </c>
      <c r="D131" s="16" t="s">
        <v>16</v>
      </c>
      <c r="E131" s="17" t="s">
        <v>242</v>
      </c>
      <c r="F131" s="17">
        <v>30</v>
      </c>
      <c r="G131" s="18">
        <v>0</v>
      </c>
      <c r="H131" s="70">
        <f t="shared" ref="H131:H137" si="11">F131*G131</f>
        <v>0</v>
      </c>
    </row>
    <row r="132" spans="2:8" ht="15" customHeight="1" x14ac:dyDescent="0.25">
      <c r="B132" s="14" t="s">
        <v>245</v>
      </c>
      <c r="C132" s="20" t="s">
        <v>246</v>
      </c>
      <c r="D132" s="16" t="s">
        <v>16</v>
      </c>
      <c r="E132" s="17" t="s">
        <v>242</v>
      </c>
      <c r="F132" s="17">
        <v>30</v>
      </c>
      <c r="G132" s="18">
        <v>0</v>
      </c>
      <c r="H132" s="70">
        <f t="shared" si="11"/>
        <v>0</v>
      </c>
    </row>
    <row r="133" spans="2:8" ht="15" customHeight="1" x14ac:dyDescent="0.25">
      <c r="B133" s="14" t="s">
        <v>247</v>
      </c>
      <c r="C133" s="15" t="s">
        <v>264</v>
      </c>
      <c r="D133" s="16" t="s">
        <v>16</v>
      </c>
      <c r="E133" s="17" t="s">
        <v>242</v>
      </c>
      <c r="F133" s="17">
        <v>30</v>
      </c>
      <c r="G133" s="18">
        <v>0</v>
      </c>
      <c r="H133" s="70">
        <f t="shared" si="11"/>
        <v>0</v>
      </c>
    </row>
    <row r="134" spans="2:8" ht="15" customHeight="1" x14ac:dyDescent="0.25">
      <c r="B134" s="14" t="s">
        <v>248</v>
      </c>
      <c r="C134" s="15" t="s">
        <v>249</v>
      </c>
      <c r="D134" s="16" t="s">
        <v>16</v>
      </c>
      <c r="E134" s="17" t="s">
        <v>242</v>
      </c>
      <c r="F134" s="17">
        <v>30</v>
      </c>
      <c r="G134" s="18">
        <v>0</v>
      </c>
      <c r="H134" s="70">
        <f t="shared" si="11"/>
        <v>0</v>
      </c>
    </row>
    <row r="135" spans="2:8" ht="15" customHeight="1" x14ac:dyDescent="0.25">
      <c r="B135" s="14" t="s">
        <v>250</v>
      </c>
      <c r="C135" s="15" t="s">
        <v>251</v>
      </c>
      <c r="D135" s="16" t="s">
        <v>16</v>
      </c>
      <c r="E135" s="17" t="s">
        <v>242</v>
      </c>
      <c r="F135" s="17">
        <v>30</v>
      </c>
      <c r="G135" s="18">
        <v>0</v>
      </c>
      <c r="H135" s="70">
        <f t="shared" si="11"/>
        <v>0</v>
      </c>
    </row>
    <row r="136" spans="2:8" ht="15" customHeight="1" x14ac:dyDescent="0.25">
      <c r="B136" s="14" t="s">
        <v>252</v>
      </c>
      <c r="C136" s="15" t="s">
        <v>253</v>
      </c>
      <c r="D136" s="16" t="s">
        <v>16</v>
      </c>
      <c r="E136" s="17" t="s">
        <v>242</v>
      </c>
      <c r="F136" s="17">
        <v>50</v>
      </c>
      <c r="G136" s="18">
        <v>0</v>
      </c>
      <c r="H136" s="70">
        <f t="shared" si="11"/>
        <v>0</v>
      </c>
    </row>
    <row r="137" spans="2:8" ht="27.75" customHeight="1" x14ac:dyDescent="0.25">
      <c r="B137" s="14" t="s">
        <v>254</v>
      </c>
      <c r="C137" s="15" t="s">
        <v>255</v>
      </c>
      <c r="D137" s="16" t="s">
        <v>16</v>
      </c>
      <c r="E137" s="17" t="s">
        <v>242</v>
      </c>
      <c r="F137" s="17">
        <v>100</v>
      </c>
      <c r="G137" s="18">
        <v>0</v>
      </c>
      <c r="H137" s="70">
        <f t="shared" si="11"/>
        <v>0</v>
      </c>
    </row>
    <row r="138" spans="2:8" ht="30.75" customHeight="1" x14ac:dyDescent="0.25">
      <c r="B138" s="82" t="s">
        <v>261</v>
      </c>
      <c r="C138" s="83"/>
      <c r="D138" s="83"/>
      <c r="E138" s="83"/>
      <c r="F138" s="83"/>
      <c r="G138" s="84"/>
      <c r="H138" s="71">
        <f>SUM(H11:H31,H33:H45,H47:H59,H62:H68,H70,H72:H76,H78:H80,H82:H84,H87:H88,H90:H99,H101:H107,H109:H126,H128,H130:H137)</f>
        <v>0</v>
      </c>
    </row>
    <row r="140" spans="2:8" ht="31.95" customHeight="1" x14ac:dyDescent="0.25">
      <c r="C140" s="81" t="s">
        <v>257</v>
      </c>
      <c r="D140" s="81"/>
      <c r="E140" s="81"/>
      <c r="F140" s="81"/>
      <c r="G140" s="81"/>
      <c r="H140" s="81"/>
    </row>
    <row r="141" spans="2:8" ht="43.2" customHeight="1" x14ac:dyDescent="0.25">
      <c r="C141" s="81" t="s">
        <v>260</v>
      </c>
      <c r="D141" s="81"/>
      <c r="E141" s="81"/>
      <c r="F141" s="81"/>
      <c r="G141" s="81"/>
      <c r="H141" s="81"/>
    </row>
    <row r="142" spans="2:8" ht="37.5" customHeight="1" x14ac:dyDescent="0.25">
      <c r="C142" s="81" t="s">
        <v>258</v>
      </c>
      <c r="D142" s="81"/>
      <c r="E142" s="81"/>
      <c r="F142" s="81"/>
      <c r="G142" s="81"/>
      <c r="H142" s="81"/>
    </row>
    <row r="143" spans="2:8" ht="13.2" x14ac:dyDescent="0.25">
      <c r="C143" s="79" t="s">
        <v>256</v>
      </c>
      <c r="D143" s="66"/>
      <c r="E143" s="66"/>
      <c r="F143" s="66"/>
      <c r="G143" s="66"/>
      <c r="H143" s="72"/>
    </row>
  </sheetData>
  <mergeCells count="21">
    <mergeCell ref="C9:H9"/>
    <mergeCell ref="C10:H10"/>
    <mergeCell ref="C61:H61"/>
    <mergeCell ref="C85:H85"/>
    <mergeCell ref="C86:H86"/>
    <mergeCell ref="G32:H32"/>
    <mergeCell ref="F46:H46"/>
    <mergeCell ref="F60:H60"/>
    <mergeCell ref="G69:H69"/>
    <mergeCell ref="G71:H71"/>
    <mergeCell ref="G77:H77"/>
    <mergeCell ref="G81:H81"/>
    <mergeCell ref="C142:H142"/>
    <mergeCell ref="B138:G138"/>
    <mergeCell ref="C141:H141"/>
    <mergeCell ref="C140:H140"/>
    <mergeCell ref="C89:H89"/>
    <mergeCell ref="C100:H100"/>
    <mergeCell ref="C108:H108"/>
    <mergeCell ref="C127:H127"/>
    <mergeCell ref="C129:H129"/>
  </mergeCells>
  <phoneticPr fontId="1" type="noConversion"/>
  <printOptions verticalCentered="1"/>
  <pageMargins left="0.25" right="0.25" top="0.75" bottom="0.75" header="0.3" footer="0.3"/>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B8210A874BFC64B87AC34CB24042502" ma:contentTypeVersion="21" ma:contentTypeDescription="Kurkite naują dokumentą." ma:contentTypeScope="" ma:versionID="90d2251af1ca2901c49407787fdd4c30">
  <xsd:schema xmlns:xsd="http://www.w3.org/2001/XMLSchema" xmlns:xs="http://www.w3.org/2001/XMLSchema" xmlns:p="http://schemas.microsoft.com/office/2006/metadata/properties" xmlns:ns2="10d82443-09d3-40b0-8c83-26301ffc3ad6" xmlns:ns3="ee1859fd-5c03-4aad-a8ae-84688b43cbdc" targetNamespace="http://schemas.microsoft.com/office/2006/metadata/properties" ma:root="true" ma:fieldsID="6310b8adc86e30bf7c2960ddc18ed4c0" ns2:_="" ns3:_="">
    <xsd:import namespace="10d82443-09d3-40b0-8c83-26301ffc3ad6"/>
    <xsd:import namespace="ee1859fd-5c03-4aad-a8ae-84688b43c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Nuoroda" minOccurs="0"/>
                <xsd:element ref="ns2:https_x003a__x002f__x002f_avilys_x002e_vu_x002e_lt_x002f_dhs_x002f_actDHSDocumentShow_x003f_docOid_x003d_470eb460bf7c11eebf1fed8d3e630f93"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VI" minOccurs="0"/>
                <xsd:element ref="ns2:Inic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82443-09d3-40b0-8c83-26301ffc3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uoroda" ma:index="14" nillable="true" ma:displayName="Nuoroda" ma:description="https://avilys.vu.lt/dhs/actDHSDocumentShow?docOid=91d93b60ec6e11e7b4fd9908b57f9091#" ma:format="Hyperlink" ma:internalName="Nuoroda">
      <xsd:complexType>
        <xsd:complexContent>
          <xsd:extension base="dms:URL">
            <xsd:sequence>
              <xsd:element name="Url" type="dms:ValidUrl" minOccurs="0" nillable="true"/>
              <xsd:element name="Description" type="xsd:string" nillable="true"/>
            </xsd:sequence>
          </xsd:extension>
        </xsd:complexContent>
      </xsd:complexType>
    </xsd:element>
    <xsd:element name="https_x003a__x002f__x002f_avilys_x002e_vu_x002e_lt_x002f_dhs_x002f_actDHSDocumentShow_x003f_docOid_x003d_470eb460bf7c11eebf1fed8d3e630f93" ma:index="15" nillable="true" ma:displayName="https://avilys.vu.lt/dhs/actDHSDocumentShow?docOid=470eb460bf7c11eebf1fed8d3e630f93" ma:format="Image" ma:internalName="https_x003a__x002f__x002f_avilys_x002e_vu_x002e_lt_x002f_dhs_x002f_actDHSDocumentShow_x003f_docOid_x003d_470eb460bf7c11eebf1fed8d3e630f93">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bd1d6e2d-d61e-4002-9eb5-e7f8ec1ff8b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VI" ma:index="25" nillable="true" ma:displayName="VI" ma:format="Dropdown" ma:internalName="VI">
      <xsd:simpleType>
        <xsd:restriction base="dms:Text">
          <xsd:maxLength value="255"/>
        </xsd:restriction>
      </xsd:simpleType>
    </xsd:element>
    <xsd:element name="Inici" ma:index="26" nillable="true" ma:displayName="Inici" ma:format="Hyperlink" ma:internalName="Inici">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1859fd-5c03-4aad-a8ae-84688b43cbd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f1a7d060-56e9-4f3b-b1f8-de18a18b46d2}" ma:internalName="TaxCatchAll" ma:showField="CatchAllData" ma:web="ee1859fd-5c03-4aad-a8ae-84688b43c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ttps_x003a__x002f__x002f_avilys_x002e_vu_x002e_lt_x002f_dhs_x002f_actDHSDocumentShow_x003f_docOid_x003d_470eb460bf7c11eebf1fed8d3e630f93 xmlns="10d82443-09d3-40b0-8c83-26301ffc3ad6">
      <Url xsi:nil="true"/>
      <Description xsi:nil="true"/>
    </https_x003a__x002f__x002f_avilys_x002e_vu_x002e_lt_x002f_dhs_x002f_actDHSDocumentShow_x003f_docOid_x003d_470eb460bf7c11eebf1fed8d3e630f93>
    <Nuoroda xmlns="10d82443-09d3-40b0-8c83-26301ffc3ad6">
      <Url xsi:nil="true"/>
      <Description xsi:nil="true"/>
    </Nuoroda>
    <lcf76f155ced4ddcb4097134ff3c332f xmlns="10d82443-09d3-40b0-8c83-26301ffc3ad6">
      <Terms xmlns="http://schemas.microsoft.com/office/infopath/2007/PartnerControls"/>
    </lcf76f155ced4ddcb4097134ff3c332f>
    <VI xmlns="10d82443-09d3-40b0-8c83-26301ffc3ad6" xsi:nil="true"/>
    <Inici xmlns="10d82443-09d3-40b0-8c83-26301ffc3ad6">
      <Url xsi:nil="true"/>
      <Description xsi:nil="true"/>
    </Inici>
    <TaxCatchAll xmlns="ee1859fd-5c03-4aad-a8ae-84688b43cb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C90AF0-8A0F-4CBF-A74F-BC9BD85F0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82443-09d3-40b0-8c83-26301ffc3ad6"/>
    <ds:schemaRef ds:uri="ee1859fd-5c03-4aad-a8ae-84688b43c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3D7F8E-1D2F-4EF5-B7BA-53E4CF63D02B}">
  <ds:schemaRefs>
    <ds:schemaRef ds:uri="10d82443-09d3-40b0-8c83-26301ffc3ad6"/>
    <ds:schemaRef ds:uri="http://www.w3.org/XML/1998/namespace"/>
    <ds:schemaRef ds:uri="http://schemas.microsoft.com/office/2006/metadata/properties"/>
    <ds:schemaRef ds:uri="http://schemas.microsoft.com/office/2006/documentManagement/types"/>
    <ds:schemaRef ds:uri="ee1859fd-5c03-4aad-a8ae-84688b43cbdc"/>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8E186742-2463-47B6-9154-80767C328E7F}">
  <ds:schemaRefs>
    <ds:schemaRef ds:uri="http://schemas.microsoft.com/sharepoint/v3/contenttype/forms"/>
  </ds:schemaRefs>
</ds:datastoreItem>
</file>

<file path=docMetadata/LabelInfo.xml><?xml version="1.0" encoding="utf-8"?>
<clbl:labelList xmlns:clbl="http://schemas.microsoft.com/office/2020/mipLabelMetadata">
  <clbl:label id="{46f32780-7999-413e-bf6a-675bbeb34e60}" enabled="1" method="Standard" siteId="{d8967df1-82fd-49ae-8495-bfd989f50b9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TS 1 priedas</vt:lpstr>
      <vt:lpstr>'TS 1 priedas'!Print_Area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Vaida Vaserytė</dc:creator>
  <cp:keywords/>
  <dc:description/>
  <cp:lastModifiedBy>Irma Aliukonienė</cp:lastModifiedBy>
  <cp:revision/>
  <dcterms:created xsi:type="dcterms:W3CDTF">2021-07-27T15:38:00Z</dcterms:created>
  <dcterms:modified xsi:type="dcterms:W3CDTF">2025-07-29T10:19:51Z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0x010100DB8210A874BFC64B87AC34CB24042502</vt:lpwstr>
  </property>
  <property fmtid="{D5CDD505-2E9C-101B-9397-08002B2CF9AE}" pid="3" name="MediaServiceImageTags">
    <vt:lpwstr/>
  </property>
</Properties>
</file>