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2358 Burnos didelių apsukų grąžtas\CVP IS 2358\"/>
    </mc:Choice>
  </mc:AlternateContent>
  <xr:revisionPtr revIDLastSave="0" documentId="13_ncr:1_{EDB0726D-E9FD-4E25-8B75-AB860923ECB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2" i="1" l="1"/>
  <c r="G51" i="1"/>
  <c r="F51" i="1"/>
  <c r="F52" i="1" s="1"/>
  <c r="F53" i="1" s="1"/>
  <c r="F50" i="1"/>
  <c r="F49" i="1"/>
  <c r="F34" i="1"/>
  <c r="G21" i="1"/>
</calcChain>
</file>

<file path=xl/sharedStrings.xml><?xml version="1.0" encoding="utf-8"?>
<sst xmlns="http://schemas.openxmlformats.org/spreadsheetml/2006/main" count="104" uniqueCount="98">
  <si>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</si>
  <si>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</si>
  <si>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</si>
  <si>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</si>
  <si>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</si>
  <si>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</si>
  <si>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</si>
  <si>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</si>
  <si>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</si>
  <si>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</si>
  <si>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</si>
  <si>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</si>
  <si>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</si>
  <si>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</si>
  <si>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</si>
  <si>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</si>
  <si>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</si>
  <si>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</si>
  <si>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</si>
  <si>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</si>
  <si>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</si>
  <si>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</si>
  <si>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</si>
  <si>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</si>
  <si>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</si>
  <si>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</si>
  <si>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</si>
  <si>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</si>
  <si>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</si>
  <si>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</si>
  <si>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</si>
  <si>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</si>
  <si>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</si>
  <si>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</si>
  <si>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</si>
  <si>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</si>
  <si>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BURNOS DIDELIŲ APSUKŲ GRĄŽTAS</t>
  </si>
  <si>
    <t>vnt.</t>
  </si>
  <si>
    <t>1.1.1.</t>
  </si>
  <si>
    <t>„Pieštuko“ formos tipo arba lygiavertis jėgos instrumentas smulkiųjų kaulų operacijoms</t>
  </si>
  <si>
    <t>1.1.2.</t>
  </si>
  <si>
    <t>Autoklavuojamas</t>
  </si>
  <si>
    <t>1.1.3.</t>
  </si>
  <si>
    <t>Darbinis greitis ne mažiau 100000 aps./min.</t>
  </si>
  <si>
    <t>1.1.4.</t>
  </si>
  <si>
    <t>Sukimosi momentas ne mažiau 0,014 Nm.</t>
  </si>
  <si>
    <t>1.1.5.</t>
  </si>
  <si>
    <t>Instrumentas valdomas svirtelės pagalba, būtina padėtis, kurioje instrumentas saugiai išjungtas</t>
  </si>
  <si>
    <t>1.1.6.</t>
  </si>
  <si>
    <t>Rakinama boro padėtis</t>
  </si>
  <si>
    <t>1.1.7.</t>
  </si>
  <si>
    <t>Ilgis 16,50cm ±0,5cm</t>
  </si>
  <si>
    <t>1.1.8.</t>
  </si>
  <si>
    <t xml:space="preserve">Diametras 2,0cm ±0,2cm </t>
  </si>
  <si>
    <t>1.1.9.</t>
  </si>
  <si>
    <t>Svoris ne daugiau 200g.</t>
  </si>
  <si>
    <t>1.1.10.</t>
  </si>
  <si>
    <t>Laidas ne trumpesnis nei 3,5m., autoklavuojamas</t>
  </si>
  <si>
    <t>1.1.11.</t>
  </si>
  <si>
    <t>Darbo ciklas (nepertraukiamas) ne mažiau 30 sek.</t>
  </si>
  <si>
    <t>1.1.12.</t>
  </si>
  <si>
    <t>Grąžtas suderinamas su ligoninėje turima Conmed elektrine konsole</t>
  </si>
  <si>
    <t>1.1.13.</t>
  </si>
  <si>
    <t>Garantija ne mažiau 24 mėn.</t>
  </si>
  <si>
    <t>1.1.14.</t>
  </si>
  <si>
    <t>Kartu su pristatoma preke privaloma pateikti CE sertifikato arba lygiaverčio dokumento kopiją.</t>
  </si>
  <si>
    <t>1.2.</t>
  </si>
  <si>
    <t>Elektrinis laidas</t>
  </si>
  <si>
    <t>1.3.</t>
  </si>
  <si>
    <t>Apsauginis dangtelis, trumpas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</si>
  <si>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</si>
  <si>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</si>
  <si>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</si>
  <si>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</si>
  <si>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</si>
  <si>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</si>
  <si>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</si>
  <si>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</si>
  <si>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</si>
  <si>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</si>
  <si>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</si>
  <si>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</si>
  <si>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</si>
  <si>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</si>
  <si>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</si>
  <si>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</si>
  <si>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</si>
  <si>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</si>
  <si>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</si>
  <si>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</si>
  <si>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</si>
  <si>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</si>
  <si>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</si>
  <si>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</si>
  <si>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</si>
  <si>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</si>
  <si>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2358 2025-07-31 12:42:42</t>
  </si>
  <si>
    <t xml:space="preserve"> BURNOS DIDELIŲ APSUKŲ GRĄŽTAS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</si>
</sst>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vertical="center"/>
    </xf>
    <xf numFmtId="0" fontId="1" fillId="5" borderId="23" xfId="0" applyFont="1" applyFill="1" applyBorder="1" applyAlignment="1" applyProtection="1">
      <alignment vertical="center" wrapText="1"/>
      <protection locked="0"/>
    </xf>
    <xf numFmtId="0" fontId="1" fillId="6" borderId="23" xfId="0" applyFont="1" applyFill="1" applyBorder="1" applyAlignment="1" applyProtection="1">
      <alignment vertical="center" wrapText="1"/>
      <protection locked="0"/>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3"/>
  <sheetViews>
    <sheetView tabSelected="1" topLeftCell="A4" workbookViewId="0">
      <selection activeCell="D11" sqref="D11"/>
    </sheetView>
  </sheetViews>
  <sheetFormatPr defaultColWidth="10.875" defaultRowHeight="15" x14ac:dyDescent="0.25"/>
  <cols>
    <col min="1" max="1" width="9.125" style="1" customWidth="1"/>
    <col min="2" max="2" width="43.625" style="11" customWidth="1"/>
    <col min="3" max="3" width="13.75" style="1" customWidth="1"/>
    <col min="4" max="4" width="23.75" style="1" customWidth="1"/>
    <col min="5" max="5" width="16" style="1" customWidth="1"/>
    <col min="6" max="6" width="15.5" style="1" customWidth="1"/>
    <col min="7" max="7" width="25.875"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97</v>
      </c>
      <c r="B4" s="69"/>
    </row>
    <row r="5" spans="1:6" x14ac:dyDescent="0.25">
      <c r="A5" s="2"/>
      <c r="B5" s="69"/>
    </row>
    <row r="6" spans="1:6" x14ac:dyDescent="0.25">
      <c r="A6" s="1" t="s">
        <v>1</v>
      </c>
      <c r="B6" s="71" t="s">
        <v>2</v>
      </c>
    </row>
    <row r="7" spans="1:6" x14ac:dyDescent="0.25">
      <c r="B7" s="69"/>
    </row>
    <row r="8" spans="1:6" x14ac:dyDescent="0.25">
      <c r="A8" s="3" t="s">
        <v>3</v>
      </c>
      <c r="B8" s="72"/>
    </row>
    <row r="9" spans="1:6" x14ac:dyDescent="0.25">
      <c r="A9" s="3" t="s">
        <v>4</v>
      </c>
      <c r="B9" s="72"/>
    </row>
    <row r="10" spans="1:6" x14ac:dyDescent="0.25">
      <c r="A10" s="3" t="s">
        <v>5</v>
      </c>
      <c r="B10" s="72"/>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64.5" customHeight="1" x14ac:dyDescent="0.25">
      <c r="A30" s="81" t="s">
        <v>23</v>
      </c>
      <c r="B30" s="81"/>
      <c r="D30" s="15"/>
    </row>
    <row r="31" spans="1:7" x14ac:dyDescent="0.25">
      <c r="A31" s="14" t="s">
        <v>24</v>
      </c>
    </row>
    <row r="32" spans="1:7" x14ac:dyDescent="0.25">
      <c r="A32" s="12" t="s">
        <v>25</v>
      </c>
    </row>
    <row r="33" spans="1:9" ht="45" x14ac:dyDescent="0.25">
      <c r="A33" s="16" t="s">
        <v>26</v>
      </c>
      <c r="B33" s="73" t="s">
        <v>27</v>
      </c>
      <c r="C33" s="16" t="s">
        <v>28</v>
      </c>
      <c r="D33" s="16" t="s">
        <v>29</v>
      </c>
      <c r="E33" s="16" t="s">
        <v>30</v>
      </c>
      <c r="F33" s="16" t="s">
        <v>31</v>
      </c>
      <c r="G33" s="73" t="s">
        <v>32</v>
      </c>
      <c r="H33" s="73" t="s">
        <v>33</v>
      </c>
      <c r="I33" s="73" t="s">
        <v>34</v>
      </c>
    </row>
    <row r="34" spans="1:9" s="68" customFormat="1" ht="73.5" customHeight="1" x14ac:dyDescent="0.25">
      <c r="A34" s="76" t="s">
        <v>35</v>
      </c>
      <c r="B34" s="13" t="s">
        <v>36</v>
      </c>
      <c r="C34" s="13">
        <v>2</v>
      </c>
      <c r="D34" s="13" t="s">
        <v>37</v>
      </c>
      <c r="E34" s="78"/>
      <c r="F34" s="13" t="str">
        <f>IF(ISBLANK(E34),"", PRODUCT(C34,E34))</f>
        <v/>
      </c>
      <c r="G34" s="77"/>
      <c r="H34" s="13"/>
      <c r="I34" s="13"/>
    </row>
    <row r="35" spans="1:9" ht="30" customHeight="1" x14ac:dyDescent="0.25">
      <c r="A35" s="17" t="s">
        <v>38</v>
      </c>
      <c r="B35" s="74" t="s">
        <v>39</v>
      </c>
      <c r="C35" s="74"/>
      <c r="D35" s="74"/>
      <c r="E35" s="74"/>
      <c r="F35" s="74"/>
      <c r="G35" s="74"/>
      <c r="H35" s="75"/>
      <c r="I35" s="75"/>
    </row>
    <row r="36" spans="1:9" ht="30" customHeight="1" x14ac:dyDescent="0.25">
      <c r="A36" s="17" t="s">
        <v>40</v>
      </c>
      <c r="B36" s="74" t="s">
        <v>41</v>
      </c>
      <c r="C36" s="74"/>
      <c r="D36" s="74"/>
      <c r="E36" s="74"/>
      <c r="F36" s="74"/>
      <c r="G36" s="74"/>
      <c r="H36" s="75"/>
      <c r="I36" s="75"/>
    </row>
    <row r="37" spans="1:9" ht="30" customHeight="1" x14ac:dyDescent="0.25">
      <c r="A37" s="17" t="s">
        <v>42</v>
      </c>
      <c r="B37" s="74" t="s">
        <v>43</v>
      </c>
      <c r="C37" s="74"/>
      <c r="D37" s="74"/>
      <c r="E37" s="74"/>
      <c r="F37" s="74"/>
      <c r="G37" s="74"/>
      <c r="H37" s="75"/>
      <c r="I37" s="75"/>
    </row>
    <row r="38" spans="1:9" ht="30" customHeight="1" x14ac:dyDescent="0.25">
      <c r="A38" s="17" t="s">
        <v>44</v>
      </c>
      <c r="B38" s="74" t="s">
        <v>45</v>
      </c>
      <c r="C38" s="74"/>
      <c r="D38" s="74"/>
      <c r="E38" s="74"/>
      <c r="F38" s="74"/>
      <c r="G38" s="74"/>
      <c r="H38" s="75"/>
      <c r="I38" s="75"/>
    </row>
    <row r="39" spans="1:9" ht="30" customHeight="1" x14ac:dyDescent="0.25">
      <c r="A39" s="17" t="s">
        <v>46</v>
      </c>
      <c r="B39" s="74" t="s">
        <v>47</v>
      </c>
      <c r="C39" s="74"/>
      <c r="D39" s="74"/>
      <c r="E39" s="74"/>
      <c r="F39" s="74"/>
      <c r="G39" s="74"/>
      <c r="H39" s="75"/>
      <c r="I39" s="75"/>
    </row>
    <row r="40" spans="1:9" ht="30" customHeight="1" x14ac:dyDescent="0.25">
      <c r="A40" s="17" t="s">
        <v>48</v>
      </c>
      <c r="B40" s="74" t="s">
        <v>49</v>
      </c>
      <c r="C40" s="74"/>
      <c r="D40" s="74"/>
      <c r="E40" s="74"/>
      <c r="F40" s="74"/>
      <c r="G40" s="74"/>
      <c r="H40" s="75"/>
      <c r="I40" s="75"/>
    </row>
    <row r="41" spans="1:9" ht="30" customHeight="1" x14ac:dyDescent="0.25">
      <c r="A41" s="17" t="s">
        <v>50</v>
      </c>
      <c r="B41" s="74" t="s">
        <v>51</v>
      </c>
      <c r="C41" s="74"/>
      <c r="D41" s="74"/>
      <c r="E41" s="74"/>
      <c r="F41" s="74"/>
      <c r="G41" s="74"/>
      <c r="H41" s="75"/>
      <c r="I41" s="75"/>
    </row>
    <row r="42" spans="1:9" ht="30" customHeight="1" x14ac:dyDescent="0.25">
      <c r="A42" s="17" t="s">
        <v>52</v>
      </c>
      <c r="B42" s="74" t="s">
        <v>53</v>
      </c>
      <c r="C42" s="74"/>
      <c r="D42" s="74"/>
      <c r="E42" s="74"/>
      <c r="F42" s="74"/>
      <c r="G42" s="74"/>
      <c r="H42" s="75"/>
      <c r="I42" s="75"/>
    </row>
    <row r="43" spans="1:9" ht="30" customHeight="1" x14ac:dyDescent="0.25">
      <c r="A43" s="17" t="s">
        <v>54</v>
      </c>
      <c r="B43" s="74" t="s">
        <v>55</v>
      </c>
      <c r="C43" s="74"/>
      <c r="D43" s="74"/>
      <c r="E43" s="74"/>
      <c r="F43" s="74"/>
      <c r="G43" s="74"/>
      <c r="H43" s="75"/>
      <c r="I43" s="75"/>
    </row>
    <row r="44" spans="1:9" ht="30" customHeight="1" x14ac:dyDescent="0.25">
      <c r="A44" s="17" t="s">
        <v>56</v>
      </c>
      <c r="B44" s="74" t="s">
        <v>57</v>
      </c>
      <c r="C44" s="74"/>
      <c r="D44" s="74"/>
      <c r="E44" s="74"/>
      <c r="F44" s="74"/>
      <c r="G44" s="74"/>
      <c r="H44" s="75"/>
      <c r="I44" s="75"/>
    </row>
    <row r="45" spans="1:9" ht="30" customHeight="1" x14ac:dyDescent="0.25">
      <c r="A45" s="17" t="s">
        <v>58</v>
      </c>
      <c r="B45" s="74" t="s">
        <v>59</v>
      </c>
      <c r="C45" s="74"/>
      <c r="D45" s="74"/>
      <c r="E45" s="74"/>
      <c r="F45" s="74"/>
      <c r="G45" s="74"/>
      <c r="H45" s="75"/>
      <c r="I45" s="75"/>
    </row>
    <row r="46" spans="1:9" ht="30" customHeight="1" x14ac:dyDescent="0.25">
      <c r="A46" s="17" t="s">
        <v>60</v>
      </c>
      <c r="B46" s="74" t="s">
        <v>61</v>
      </c>
      <c r="C46" s="74"/>
      <c r="D46" s="74"/>
      <c r="E46" s="74"/>
      <c r="F46" s="74"/>
      <c r="G46" s="74"/>
      <c r="H46" s="75"/>
      <c r="I46" s="75"/>
    </row>
    <row r="47" spans="1:9" ht="30" customHeight="1" x14ac:dyDescent="0.25">
      <c r="A47" s="17" t="s">
        <v>62</v>
      </c>
      <c r="B47" s="74" t="s">
        <v>63</v>
      </c>
      <c r="C47" s="74"/>
      <c r="D47" s="74"/>
      <c r="E47" s="74"/>
      <c r="F47" s="74"/>
      <c r="G47" s="74"/>
      <c r="H47" s="75"/>
      <c r="I47" s="75"/>
    </row>
    <row r="48" spans="1:9" ht="30" customHeight="1" x14ac:dyDescent="0.25">
      <c r="A48" s="17" t="s">
        <v>64</v>
      </c>
      <c r="B48" s="74" t="s">
        <v>65</v>
      </c>
      <c r="C48" s="74"/>
      <c r="D48" s="74"/>
      <c r="E48" s="74"/>
      <c r="F48" s="74"/>
      <c r="G48" s="74"/>
      <c r="H48" s="75"/>
      <c r="I48" s="75"/>
    </row>
    <row r="49" spans="1:9" ht="30" customHeight="1" x14ac:dyDescent="0.25">
      <c r="A49" s="17" t="s">
        <v>66</v>
      </c>
      <c r="B49" s="74" t="s">
        <v>67</v>
      </c>
      <c r="C49" s="74">
        <v>2</v>
      </c>
      <c r="D49" s="74" t="s">
        <v>37</v>
      </c>
      <c r="E49" s="79"/>
      <c r="F49" s="74" t="str">
        <f>IF(ISBLANK(E49),"", PRODUCT(C49,E49))</f>
        <v/>
      </c>
      <c r="G49" s="75"/>
      <c r="H49" s="74"/>
      <c r="I49" s="74"/>
    </row>
    <row r="50" spans="1:9" ht="30" customHeight="1" x14ac:dyDescent="0.25">
      <c r="A50" s="17" t="s">
        <v>68</v>
      </c>
      <c r="B50" s="74" t="s">
        <v>69</v>
      </c>
      <c r="C50" s="74">
        <v>2</v>
      </c>
      <c r="D50" s="74" t="s">
        <v>37</v>
      </c>
      <c r="E50" s="79"/>
      <c r="F50" s="74" t="str">
        <f>IF(ISBLANK(E50),"", PRODUCT(C50,E50))</f>
        <v/>
      </c>
      <c r="G50" s="75"/>
      <c r="H50" s="74"/>
      <c r="I50" s="74"/>
    </row>
    <row r="51" spans="1:9" ht="30" x14ac:dyDescent="0.25">
      <c r="C51" s="11"/>
      <c r="D51" s="11"/>
      <c r="E51" s="73" t="s">
        <v>70</v>
      </c>
      <c r="F51" s="73" t="str">
        <f>IF((COUNT(C34:C50)&lt;&gt;COUNT(F34:F50)),"", ROUND(SUM(F34:F50),2))</f>
        <v/>
      </c>
      <c r="G51" s="80" t="str">
        <f>IF((COUNT(C34:C50)&lt;&gt;COUNT(F34:F50)),"Neužpildytos visų objektų kainos", "")</f>
        <v>Neužpildytos visų objektų kainos</v>
      </c>
      <c r="H51" s="11"/>
      <c r="I51" s="11"/>
    </row>
    <row r="52" spans="1:9" ht="30" x14ac:dyDescent="0.25">
      <c r="C52" s="73" t="s">
        <v>71</v>
      </c>
      <c r="D52" s="75"/>
      <c r="E52" s="73" t="s">
        <v>72</v>
      </c>
      <c r="F52" s="73" t="str">
        <f>IF(OR(F51="",D52=""),"", ROUND(PRODUCT(D52,F51)/100,2))</f>
        <v/>
      </c>
      <c r="G52" s="80" t="str">
        <f>IF(D52="", "Nurodykite taikomą PVM dydį", "")</f>
        <v>Nurodykite taikomą PVM dydį</v>
      </c>
      <c r="H52" s="11"/>
      <c r="I52" s="11"/>
    </row>
    <row r="53" spans="1:9" x14ac:dyDescent="0.25">
      <c r="C53" s="11"/>
      <c r="D53" s="11"/>
      <c r="E53" s="73" t="s">
        <v>73</v>
      </c>
      <c r="F53" s="73">
        <f>IF(ISBLANK(F52), "", ROUND(SUM(F51:F52),2))</f>
        <v>0</v>
      </c>
      <c r="G53" s="11"/>
      <c r="H53" s="11"/>
      <c r="I53" s="11"/>
    </row>
  </sheetData>
  <sheetProtection algorithmName="SHA-512" hashValue="KH03begDZh8xo9YMWB/TJ7bMaB3lVYUefTkJ9Sq2nS70LKoCWZbcjqwlg4bukUUWwgExVjU7he5DlK6HMyfgCg==" saltValue="6vnX6n8bXY/4xlPY6EIK2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6"/>
      <c r="B4" s="6"/>
      <c r="C4" s="6"/>
      <c r="D4" s="6"/>
      <c r="E4" s="6"/>
      <c r="F4" s="6"/>
      <c r="G4" s="6"/>
      <c r="H4" s="6"/>
      <c r="I4" s="6"/>
      <c r="J4" s="6"/>
    </row>
    <row r="5" spans="1:11" ht="48" customHeight="1" x14ac:dyDescent="0.25">
      <c r="A5" s="53" t="s">
        <v>75</v>
      </c>
      <c r="B5" s="42"/>
      <c r="C5" s="40" t="s">
        <v>76</v>
      </c>
      <c r="D5" s="41"/>
      <c r="E5" s="42"/>
      <c r="F5" s="40" t="s">
        <v>77</v>
      </c>
      <c r="G5" s="41"/>
      <c r="H5" s="42"/>
      <c r="I5" s="40" t="s">
        <v>78</v>
      </c>
      <c r="J5" s="42"/>
      <c r="K5" s="8" t="s">
        <v>79</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9"/>
      <c r="B16" s="9"/>
      <c r="C16" s="9"/>
      <c r="D16" s="9"/>
      <c r="E16" s="9"/>
      <c r="F16" s="9"/>
      <c r="G16" s="9"/>
      <c r="H16" s="9"/>
      <c r="I16" s="9"/>
      <c r="J16" s="9"/>
      <c r="K16" s="10"/>
    </row>
    <row r="17" spans="1:11" ht="48.95" customHeight="1" x14ac:dyDescent="0.25">
      <c r="A17" s="51" t="s">
        <v>80</v>
      </c>
      <c r="B17" s="28"/>
      <c r="C17" s="28"/>
      <c r="D17" s="28"/>
      <c r="E17" s="28"/>
      <c r="F17" s="28"/>
      <c r="G17" s="28"/>
      <c r="H17" s="28"/>
      <c r="I17" s="28"/>
      <c r="J17" s="28"/>
      <c r="K17" s="28"/>
    </row>
    <row r="18" spans="1:11" ht="15.95" customHeight="1" thickBot="1" x14ac:dyDescent="0.3">
      <c r="A18" s="9"/>
      <c r="B18" s="9"/>
      <c r="C18" s="9"/>
      <c r="D18" s="9"/>
      <c r="E18" s="9"/>
      <c r="F18" s="9"/>
      <c r="G18" s="9"/>
      <c r="H18" s="9"/>
      <c r="I18" s="9"/>
      <c r="J18" s="9"/>
      <c r="K18" s="10"/>
    </row>
    <row r="19" spans="1:11" ht="48.95" customHeight="1" x14ac:dyDescent="0.25">
      <c r="A19" s="53" t="s">
        <v>27</v>
      </c>
      <c r="B19" s="42"/>
      <c r="C19" s="40" t="s">
        <v>76</v>
      </c>
      <c r="D19" s="41"/>
      <c r="E19" s="42"/>
      <c r="F19" s="40" t="s">
        <v>81</v>
      </c>
      <c r="G19" s="41"/>
      <c r="H19" s="42"/>
      <c r="I19" s="61" t="s">
        <v>78</v>
      </c>
      <c r="J19" s="59"/>
      <c r="K19" s="10"/>
    </row>
    <row r="20" spans="1:11" ht="48.95" customHeight="1" x14ac:dyDescent="0.25">
      <c r="A20" s="47"/>
      <c r="B20" s="27"/>
      <c r="C20" s="43"/>
      <c r="D20" s="44"/>
      <c r="E20" s="27"/>
      <c r="F20" s="43"/>
      <c r="G20" s="44"/>
      <c r="H20" s="27"/>
      <c r="I20" s="45"/>
      <c r="J20" s="46"/>
      <c r="K20" s="10"/>
    </row>
    <row r="21" spans="1:11" ht="48.95" customHeight="1" x14ac:dyDescent="0.25">
      <c r="A21" s="47"/>
      <c r="B21" s="27"/>
      <c r="C21" s="43"/>
      <c r="D21" s="44"/>
      <c r="E21" s="27"/>
      <c r="F21" s="43"/>
      <c r="G21" s="44"/>
      <c r="H21" s="27"/>
      <c r="I21" s="45"/>
      <c r="J21" s="46"/>
      <c r="K21" s="10"/>
    </row>
    <row r="22" spans="1:11" ht="48.95" customHeight="1" x14ac:dyDescent="0.25">
      <c r="A22" s="47"/>
      <c r="B22" s="27"/>
      <c r="C22" s="43"/>
      <c r="D22" s="44"/>
      <c r="E22" s="27"/>
      <c r="F22" s="43"/>
      <c r="G22" s="44"/>
      <c r="H22" s="27"/>
      <c r="I22" s="45"/>
      <c r="J22" s="46"/>
      <c r="K22" s="10"/>
    </row>
    <row r="23" spans="1:11" ht="48.95" customHeight="1" x14ac:dyDescent="0.25">
      <c r="A23" s="47"/>
      <c r="B23" s="27"/>
      <c r="C23" s="43"/>
      <c r="D23" s="44"/>
      <c r="E23" s="27"/>
      <c r="F23" s="43"/>
      <c r="G23" s="44"/>
      <c r="H23" s="27"/>
      <c r="I23" s="45"/>
      <c r="J23" s="46"/>
      <c r="K23" s="10"/>
    </row>
    <row r="24" spans="1:11" ht="48.95" customHeight="1" x14ac:dyDescent="0.25">
      <c r="A24" s="47"/>
      <c r="B24" s="27"/>
      <c r="C24" s="43"/>
      <c r="D24" s="44"/>
      <c r="E24" s="27"/>
      <c r="F24" s="43"/>
      <c r="G24" s="44"/>
      <c r="H24" s="27"/>
      <c r="I24" s="45"/>
      <c r="J24" s="46"/>
      <c r="K24" s="10"/>
    </row>
    <row r="25" spans="1:11" ht="48.95" customHeight="1" x14ac:dyDescent="0.25">
      <c r="A25" s="47"/>
      <c r="B25" s="27"/>
      <c r="C25" s="43"/>
      <c r="D25" s="44"/>
      <c r="E25" s="27"/>
      <c r="F25" s="43"/>
      <c r="G25" s="44"/>
      <c r="H25" s="27"/>
      <c r="I25" s="45"/>
      <c r="J25" s="46"/>
      <c r="K25" s="10"/>
    </row>
    <row r="26" spans="1:11" ht="48.95" customHeight="1" x14ac:dyDescent="0.25">
      <c r="A26" s="47"/>
      <c r="B26" s="27"/>
      <c r="C26" s="43"/>
      <c r="D26" s="44"/>
      <c r="E26" s="27"/>
      <c r="F26" s="43"/>
      <c r="G26" s="44"/>
      <c r="H26" s="27"/>
      <c r="I26" s="45"/>
      <c r="J26" s="46"/>
      <c r="K26" s="10"/>
    </row>
    <row r="27" spans="1:11" ht="48.95" customHeight="1" x14ac:dyDescent="0.25">
      <c r="A27" s="47"/>
      <c r="B27" s="27"/>
      <c r="C27" s="43"/>
      <c r="D27" s="44"/>
      <c r="E27" s="27"/>
      <c r="F27" s="43"/>
      <c r="G27" s="44"/>
      <c r="H27" s="27"/>
      <c r="I27" s="45"/>
      <c r="J27" s="46"/>
      <c r="K27" s="10"/>
    </row>
    <row r="28" spans="1:11" ht="48.95" customHeight="1" x14ac:dyDescent="0.25">
      <c r="A28" s="47"/>
      <c r="B28" s="27"/>
      <c r="C28" s="43"/>
      <c r="D28" s="44"/>
      <c r="E28" s="27"/>
      <c r="F28" s="43"/>
      <c r="G28" s="44"/>
      <c r="H28" s="27"/>
      <c r="I28" s="45"/>
      <c r="J28" s="46"/>
      <c r="K28" s="10"/>
    </row>
    <row r="29" spans="1:11" ht="48.95" customHeight="1" x14ac:dyDescent="0.25">
      <c r="A29" s="47"/>
      <c r="B29" s="27"/>
      <c r="C29" s="43"/>
      <c r="D29" s="44"/>
      <c r="E29" s="27"/>
      <c r="F29" s="43"/>
      <c r="G29" s="44"/>
      <c r="H29" s="27"/>
      <c r="I29" s="45"/>
      <c r="J29" s="46"/>
      <c r="K29" s="10"/>
    </row>
    <row r="31" spans="1:11" ht="33" customHeight="1" x14ac:dyDescent="0.25">
      <c r="A31" s="56"/>
      <c r="B31" s="28"/>
      <c r="C31" s="28"/>
      <c r="D31" s="28"/>
      <c r="E31" s="28"/>
      <c r="F31" s="28"/>
      <c r="G31" s="28"/>
      <c r="H31" s="28"/>
      <c r="I31" s="28"/>
      <c r="J31" s="28"/>
    </row>
    <row r="33" spans="1:10" ht="15.95" customHeight="1" x14ac:dyDescent="0.25">
      <c r="A33" s="65" t="s">
        <v>82</v>
      </c>
      <c r="B33" s="28"/>
      <c r="C33" s="28"/>
      <c r="D33" s="28"/>
      <c r="E33" s="28"/>
      <c r="F33" s="28"/>
      <c r="G33" s="28"/>
      <c r="H33" s="28"/>
      <c r="I33" s="28"/>
      <c r="J33" s="28"/>
    </row>
    <row r="34" spans="1:10" ht="15.95" customHeight="1" thickBot="1" x14ac:dyDescent="0.3"/>
    <row r="35" spans="1:10" ht="15.95" customHeight="1" x14ac:dyDescent="0.25">
      <c r="A35" s="7" t="s">
        <v>26</v>
      </c>
      <c r="B35" s="57" t="s">
        <v>83</v>
      </c>
      <c r="C35" s="41"/>
      <c r="D35" s="41"/>
      <c r="E35" s="41"/>
      <c r="F35" s="41"/>
      <c r="G35" s="42"/>
      <c r="H35" s="58" t="s">
        <v>84</v>
      </c>
      <c r="I35" s="41"/>
      <c r="J35" s="59"/>
    </row>
    <row r="36" spans="1:10" ht="48" customHeight="1" x14ac:dyDescent="0.25">
      <c r="A36" s="20" t="s">
        <v>85</v>
      </c>
      <c r="B36" s="49" t="s">
        <v>86</v>
      </c>
      <c r="C36" s="44"/>
      <c r="D36" s="44"/>
      <c r="E36" s="44"/>
      <c r="F36" s="44"/>
      <c r="G36" s="27"/>
      <c r="H36" s="52"/>
      <c r="I36" s="44"/>
      <c r="J36" s="46"/>
    </row>
    <row r="37" spans="1:10" ht="48" customHeight="1" x14ac:dyDescent="0.25">
      <c r="A37" s="20" t="s">
        <v>87</v>
      </c>
      <c r="B37" s="49" t="s">
        <v>88</v>
      </c>
      <c r="C37" s="44"/>
      <c r="D37" s="44"/>
      <c r="E37" s="44"/>
      <c r="F37" s="44"/>
      <c r="G37" s="27"/>
      <c r="H37" s="52"/>
      <c r="I37" s="44"/>
      <c r="J37" s="46"/>
    </row>
    <row r="38" spans="1:10" ht="48" customHeight="1" x14ac:dyDescent="0.25">
      <c r="A38" s="20" t="s">
        <v>89</v>
      </c>
      <c r="B38" s="49" t="s">
        <v>90</v>
      </c>
      <c r="C38" s="44"/>
      <c r="D38" s="44"/>
      <c r="E38" s="44"/>
      <c r="F38" s="44"/>
      <c r="G38" s="27"/>
      <c r="H38" s="52"/>
      <c r="I38" s="44"/>
      <c r="J38" s="46"/>
    </row>
    <row r="39" spans="1:10" ht="48" customHeight="1" x14ac:dyDescent="0.25">
      <c r="A39" s="20" t="s">
        <v>91</v>
      </c>
      <c r="B39" s="49" t="s">
        <v>92</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93</v>
      </c>
      <c r="B48" s="28"/>
      <c r="C48" s="28"/>
      <c r="D48" s="28"/>
      <c r="E48" s="28"/>
      <c r="F48" s="28"/>
      <c r="G48" s="28"/>
      <c r="H48" s="28"/>
      <c r="I48" s="28"/>
      <c r="J48" s="28"/>
    </row>
    <row r="51" spans="1:10" x14ac:dyDescent="0.25">
      <c r="A51" s="48" t="s">
        <v>94</v>
      </c>
      <c r="B51" s="28"/>
      <c r="C51" s="28"/>
      <c r="D51" s="28"/>
      <c r="E51" s="54"/>
      <c r="F51" s="28"/>
      <c r="G51" s="28"/>
      <c r="H51" s="28"/>
      <c r="I51" s="28"/>
      <c r="J51" s="28"/>
    </row>
    <row r="53" spans="1:10" x14ac:dyDescent="0.25">
      <c r="A53" s="48" t="s">
        <v>95</v>
      </c>
      <c r="B53" s="28"/>
      <c r="C53" s="28"/>
      <c r="D53" s="28"/>
      <c r="E53" s="54"/>
      <c r="F53" s="28"/>
      <c r="G53" s="28"/>
      <c r="H53" s="28"/>
      <c r="I53" s="28"/>
      <c r="J53" s="28"/>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dcterms:created xsi:type="dcterms:W3CDTF">2023-04-04T12:16:45Z</dcterms:created>
  <dcterms:modified xsi:type="dcterms:W3CDTF">2025-07-31T09:48:44Z</dcterms:modified>
</cp:coreProperties>
</file>