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rkimu skyrius\VIEŠIEJI PIRKIMAI\_Pirkimai Jolita\_KONKURSAI\2025\_Atviras supaprastintas konkursas 2025.07 Plieniniai vamzdziai\Konkurso salygu priedai\"/>
    </mc:Choice>
  </mc:AlternateContent>
  <xr:revisionPtr revIDLastSave="0" documentId="13_ncr:1_{88E9E51B-1860-4747-8817-5F68F3819E1C}" xr6:coauthVersionLast="47" xr6:coauthVersionMax="47" xr10:uidLastSave="{00000000-0000-0000-0000-000000000000}"/>
  <bookViews>
    <workbookView xWindow="-120" yWindow="-120" windowWidth="29040" windowHeight="15960" xr2:uid="{A9A4C8C9-1409-46FD-8969-FA8788846E9E}"/>
  </bookViews>
  <sheets>
    <sheet name="Prekių sąrašas ir įkaini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40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H62" i="1" l="1"/>
</calcChain>
</file>

<file path=xl/sharedStrings.xml><?xml version="1.0" encoding="utf-8"?>
<sst xmlns="http://schemas.openxmlformats.org/spreadsheetml/2006/main" count="196" uniqueCount="98">
  <si>
    <t>Eil. Nr.</t>
  </si>
  <si>
    <t>vnt.</t>
  </si>
  <si>
    <t>m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</si>
  <si>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</si>
  <si>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</si>
  <si>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</si>
  <si>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 be PVM:      </t>
    </r>
    <r>
      <rPr>
        <b/>
        <sz val="10"/>
        <color rgb="FFFF0000"/>
        <rFont val="Times New Roman"/>
        <family val="1"/>
        <charset val="186"/>
      </rPr>
      <t>Suma  (A)</t>
    </r>
    <r>
      <rPr>
        <sz val="10"/>
        <rFont val="Times New Roman"/>
        <family val="1"/>
        <charset val="186"/>
      </rPr>
      <t xml:space="preserve"> </t>
    </r>
  </si>
  <si>
    <t>Mato           vnt.</t>
  </si>
  <si>
    <t>Preliminarus (lyginamasis)  kiekis*</t>
  </si>
  <si>
    <t>PLIENINIAI VAMZDŽIAI</t>
  </si>
  <si>
    <t>Nominalus diametras, mm (DN)</t>
  </si>
  <si>
    <t>Prekės diametras</t>
  </si>
  <si>
    <t>1.</t>
  </si>
  <si>
    <t>2.</t>
  </si>
  <si>
    <t>3.</t>
  </si>
  <si>
    <t>-</t>
  </si>
  <si>
    <t>1.1</t>
  </si>
  <si>
    <t>1.2</t>
  </si>
  <si>
    <t>1.3</t>
  </si>
  <si>
    <t>1.4</t>
  </si>
  <si>
    <t>2.1</t>
  </si>
  <si>
    <t>3.1</t>
  </si>
  <si>
    <t>3.2</t>
  </si>
  <si>
    <t>3.3</t>
  </si>
  <si>
    <t>3.4</t>
  </si>
  <si>
    <t>** Jei tiekėjas langelyje nieko nenurodo, laikoma, kad langelio reikšmė "Ne"</t>
  </si>
  <si>
    <t xml:space="preserve">   </t>
  </si>
  <si>
    <r>
      <t xml:space="preserve">Prekėms bus taikomi aplinkos apsaugos kriterijai**                      </t>
    </r>
    <r>
      <rPr>
        <b/>
        <sz val="10"/>
        <color theme="0" tint="-0.14999847407452621"/>
        <rFont val="Times New Roman"/>
        <family val="1"/>
        <charset val="186"/>
      </rPr>
      <t xml:space="preserve">   __________  </t>
    </r>
    <r>
      <rPr>
        <b/>
        <sz val="10"/>
        <color rgb="FF000000"/>
        <rFont val="Times New Roman"/>
        <family val="1"/>
        <charset val="186"/>
      </rPr>
      <t xml:space="preserve">                           </t>
    </r>
    <r>
      <rPr>
        <sz val="10"/>
        <color rgb="FF000000"/>
        <rFont val="Times New Roman"/>
        <family val="1"/>
        <charset val="186"/>
      </rPr>
      <t>Tiekėjas pasirenka iš sąrašo ***</t>
    </r>
  </si>
  <si>
    <t>Pasiūlymo formos 1 priedas. Prekių sąrašas ir įkainiai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</si>
  <si>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</si>
  <si>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</si>
  <si>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</si>
  <si>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</si>
  <si>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</si>
  <si>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</si>
  <si>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</si>
  <si>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</si>
  <si>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</si>
  <si>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</si>
  <si>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Išorinis diametras, mm</t>
  </si>
  <si>
    <t>PLIENINĖS ALKŪNĖS 90 LAIPSNIŲ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</si>
  <si>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</si>
  <si>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</si>
  <si>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</si>
  <si>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</si>
  <si>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</si>
  <si>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</si>
  <si>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</si>
  <si>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</si>
  <si>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</si>
  <si>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</si>
  <si>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</si>
  <si>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</si>
  <si>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</si>
  <si>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PERĖJIMAI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</si>
  <si>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</si>
  <si>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</si>
  <si>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</si>
  <si>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</si>
  <si>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</si>
  <si>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</si>
  <si>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</si>
  <si>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</si>
  <si>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</si>
  <si>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</si>
  <si>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</si>
  <si>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</si>
  <si>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</si>
  <si>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</si>
  <si>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</si>
  <si>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</si>
  <si>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</si>
  <si>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</si>
  <si>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76/60</t>
  </si>
  <si>
    <t>89/60</t>
  </si>
  <si>
    <t>89/76</t>
  </si>
  <si>
    <t>114/60</t>
  </si>
  <si>
    <t>114/76</t>
  </si>
  <si>
    <t>114/89</t>
  </si>
  <si>
    <t>139/76</t>
  </si>
  <si>
    <t>139/89</t>
  </si>
  <si>
    <t>139/114</t>
  </si>
  <si>
    <t>168/60</t>
  </si>
  <si>
    <t>168/76</t>
  </si>
  <si>
    <t>168/89</t>
  </si>
  <si>
    <t>168/114</t>
  </si>
  <si>
    <t>168/139</t>
  </si>
  <si>
    <t>219/114</t>
  </si>
  <si>
    <t>219/139</t>
  </si>
  <si>
    <t>219/168</t>
  </si>
  <si>
    <t>273/114</t>
  </si>
  <si>
    <t>273/139</t>
  </si>
  <si>
    <t>273/168</t>
  </si>
  <si>
    <t>273/219</t>
  </si>
  <si>
    <t>323/273</t>
  </si>
  <si>
    <t>Išorinis  diametras, mm</t>
  </si>
  <si>
    <t>*** prekės atitiks aplinkos apsaugos kriterijus, jeigu bus pagamintos iš metalo ir gali būti naudojamos pakartotinai arba tinkamos perdirbti (toliau - tinkama perdirbti).   Perkantysis subjektas nustatytus reikalavimus taiko ne visam pirkimo objektui, o tik jo daliai, kurios vertė turi sudaryti daugiau kaip 50 procentų visos pirkimo vertės. Pasirinkimai: 1 - Tinkama perdirbti; 2 - Ne.</t>
  </si>
  <si>
    <t>Sienelės storis ne mažiau,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</si>
</sst>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FFFF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10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8CC-DCBF-44B9-9DCA-BD9925D3B6B9}">
  <dimension ref="A2:I93"/>
  <sheetViews>
    <sheetView tabSelected="1" zoomScaleNormal="100" workbookViewId="0">
      <pane ySplit="5" topLeftCell="A48" activePane="bottomLeft" state="frozen"/>
      <selection pane="bottomLeft" activeCell="I58" sqref="I58"/>
    </sheetView>
  </sheetViews>
  <sheetFormatPr defaultRowHeight="15" x14ac:dyDescent="0.25"/>
  <cols>
    <col min="1" max="1" width="4.5703125" customWidth="1"/>
    <col min="2" max="4" width="16.7109375" customWidth="1"/>
    <col min="6" max="6" width="11.42578125" customWidth="1"/>
    <col min="7" max="7" width="11.28515625" style="5" customWidth="1"/>
    <col min="8" max="8" width="11.140625" style="5" customWidth="1"/>
    <col min="9" max="9" width="17.42578125" customWidth="1"/>
  </cols>
  <sheetData>
    <row r="2" spans="1:9" x14ac:dyDescent="0.25">
      <c r="A2" s="9" t="s">
        <v>28</v>
      </c>
    </row>
    <row r="3" spans="1:9" ht="15.75" thickBot="1" x14ac:dyDescent="0.3"/>
    <row r="4" spans="1:9" ht="120" customHeight="1" thickBot="1" x14ac:dyDescent="0.3">
      <c r="A4" s="28" t="s">
        <v>0</v>
      </c>
      <c r="B4" s="10" t="s">
        <v>11</v>
      </c>
      <c r="C4" s="10" t="s">
        <v>11</v>
      </c>
      <c r="D4" s="11" t="s">
        <v>11</v>
      </c>
      <c r="E4" s="11" t="s">
        <v>7</v>
      </c>
      <c r="F4" s="11" t="s">
        <v>8</v>
      </c>
      <c r="G4" s="12" t="s">
        <v>5</v>
      </c>
      <c r="H4" s="12" t="s">
        <v>4</v>
      </c>
      <c r="I4" s="12" t="s">
        <v>27</v>
      </c>
    </row>
    <row r="5" spans="1:9" ht="15.75" thickBot="1" x14ac:dyDescent="0.3">
      <c r="A5" s="17">
        <v>1</v>
      </c>
      <c r="B5" s="17">
        <v>2</v>
      </c>
      <c r="C5" s="17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</row>
    <row r="6" spans="1:9" ht="24.95" customHeight="1" thickBot="1" x14ac:dyDescent="0.3">
      <c r="A6" s="19" t="s">
        <v>12</v>
      </c>
      <c r="B6" s="24" t="s">
        <v>9</v>
      </c>
      <c r="C6" s="23"/>
      <c r="D6" s="23"/>
      <c r="E6" s="23"/>
      <c r="F6" s="23"/>
      <c r="G6" s="39"/>
      <c r="H6" s="23"/>
      <c r="I6" s="23"/>
    </row>
    <row r="7" spans="1:9" ht="26.25" customHeight="1" thickBot="1" x14ac:dyDescent="0.3">
      <c r="A7" s="1"/>
      <c r="B7" s="11" t="s">
        <v>10</v>
      </c>
      <c r="C7" s="11" t="s">
        <v>39</v>
      </c>
      <c r="D7" s="11" t="s">
        <v>97</v>
      </c>
      <c r="E7" s="14"/>
      <c r="F7" s="14"/>
      <c r="G7" s="40"/>
      <c r="H7" s="15"/>
      <c r="I7" s="15"/>
    </row>
    <row r="8" spans="1:9" ht="15.75" thickBot="1" x14ac:dyDescent="0.3">
      <c r="A8" s="3" t="s">
        <v>16</v>
      </c>
      <c r="B8" s="25">
        <v>20</v>
      </c>
      <c r="C8" s="25">
        <v>26.9</v>
      </c>
      <c r="D8" s="37">
        <v>2.6</v>
      </c>
      <c r="E8" s="25" t="s">
        <v>2</v>
      </c>
      <c r="F8" s="25">
        <v>24</v>
      </c>
      <c r="G8" s="6"/>
      <c r="H8" s="8">
        <f>ROUND(F8*G8,2)</f>
        <v>0</v>
      </c>
      <c r="I8" s="8"/>
    </row>
    <row r="9" spans="1:9" ht="15.75" thickBot="1" x14ac:dyDescent="0.3">
      <c r="A9" s="3" t="s">
        <v>17</v>
      </c>
      <c r="B9" s="25">
        <v>25</v>
      </c>
      <c r="C9" s="25">
        <v>33.700000000000003</v>
      </c>
      <c r="D9" s="37">
        <v>2.6</v>
      </c>
      <c r="E9" s="25" t="s">
        <v>2</v>
      </c>
      <c r="F9" s="25">
        <v>24</v>
      </c>
      <c r="G9" s="7"/>
      <c r="H9" s="8">
        <f t="shared" ref="H9:H21" si="0">ROUND(F9*G9,2)</f>
        <v>0</v>
      </c>
      <c r="I9" s="8"/>
    </row>
    <row r="10" spans="1:9" ht="15.75" thickBot="1" x14ac:dyDescent="0.3">
      <c r="A10" s="3" t="s">
        <v>18</v>
      </c>
      <c r="B10" s="25">
        <v>32</v>
      </c>
      <c r="C10" s="25">
        <v>42.4</v>
      </c>
      <c r="D10" s="37">
        <v>2.9</v>
      </c>
      <c r="E10" s="25" t="s">
        <v>2</v>
      </c>
      <c r="F10" s="25">
        <v>24</v>
      </c>
      <c r="G10" s="7"/>
      <c r="H10" s="8">
        <f t="shared" si="0"/>
        <v>0</v>
      </c>
      <c r="I10" s="8"/>
    </row>
    <row r="11" spans="1:9" ht="15.75" thickBot="1" x14ac:dyDescent="0.3">
      <c r="A11" s="3" t="s">
        <v>19</v>
      </c>
      <c r="B11" s="25">
        <v>40</v>
      </c>
      <c r="C11" s="25">
        <v>48.3</v>
      </c>
      <c r="D11" s="37">
        <v>2.9</v>
      </c>
      <c r="E11" s="25" t="s">
        <v>2</v>
      </c>
      <c r="F11" s="25">
        <v>24</v>
      </c>
      <c r="G11" s="7"/>
      <c r="H11" s="8">
        <f t="shared" si="0"/>
        <v>0</v>
      </c>
      <c r="I11" s="8"/>
    </row>
    <row r="12" spans="1:9" ht="15.75" thickBot="1" x14ac:dyDescent="0.3">
      <c r="A12" s="3" t="s">
        <v>29</v>
      </c>
      <c r="B12" s="25">
        <v>50</v>
      </c>
      <c r="C12" s="25">
        <v>60.3</v>
      </c>
      <c r="D12" s="37">
        <v>2.9</v>
      </c>
      <c r="E12" s="25" t="s">
        <v>2</v>
      </c>
      <c r="F12" s="25">
        <v>96</v>
      </c>
      <c r="G12" s="6"/>
      <c r="H12" s="8">
        <f t="shared" si="0"/>
        <v>0</v>
      </c>
      <c r="I12" s="8"/>
    </row>
    <row r="13" spans="1:9" ht="15.75" thickBot="1" x14ac:dyDescent="0.3">
      <c r="A13" s="3" t="s">
        <v>30</v>
      </c>
      <c r="B13" s="25">
        <v>65</v>
      </c>
      <c r="C13" s="25">
        <v>76.099999999999994</v>
      </c>
      <c r="D13" s="37">
        <v>2.9</v>
      </c>
      <c r="E13" s="25" t="s">
        <v>2</v>
      </c>
      <c r="F13" s="25">
        <v>96</v>
      </c>
      <c r="G13" s="7"/>
      <c r="H13" s="8">
        <f t="shared" si="0"/>
        <v>0</v>
      </c>
      <c r="I13" s="8"/>
    </row>
    <row r="14" spans="1:9" ht="15.75" thickBot="1" x14ac:dyDescent="0.3">
      <c r="A14" s="3" t="s">
        <v>31</v>
      </c>
      <c r="B14" s="25">
        <v>80</v>
      </c>
      <c r="C14" s="25">
        <v>88.9</v>
      </c>
      <c r="D14" s="37">
        <v>3.2</v>
      </c>
      <c r="E14" s="25" t="s">
        <v>2</v>
      </c>
      <c r="F14" s="25">
        <v>96</v>
      </c>
      <c r="G14" s="7"/>
      <c r="H14" s="8">
        <f t="shared" si="0"/>
        <v>0</v>
      </c>
      <c r="I14" s="8"/>
    </row>
    <row r="15" spans="1:9" ht="15.75" thickBot="1" x14ac:dyDescent="0.3">
      <c r="A15" s="3" t="s">
        <v>32</v>
      </c>
      <c r="B15" s="25">
        <v>100</v>
      </c>
      <c r="C15" s="25">
        <v>114.3</v>
      </c>
      <c r="D15" s="37">
        <v>3.6</v>
      </c>
      <c r="E15" s="25" t="s">
        <v>2</v>
      </c>
      <c r="F15" s="25">
        <v>48</v>
      </c>
      <c r="G15" s="7"/>
      <c r="H15" s="8">
        <f t="shared" si="0"/>
        <v>0</v>
      </c>
      <c r="I15" s="8"/>
    </row>
    <row r="16" spans="1:9" ht="15.75" thickBot="1" x14ac:dyDescent="0.3">
      <c r="A16" s="3" t="s">
        <v>33</v>
      </c>
      <c r="B16" s="25">
        <v>125</v>
      </c>
      <c r="C16" s="25">
        <v>139.69999999999999</v>
      </c>
      <c r="D16" s="37">
        <v>4</v>
      </c>
      <c r="E16" s="25" t="s">
        <v>2</v>
      </c>
      <c r="F16" s="25">
        <v>48</v>
      </c>
      <c r="G16" s="6"/>
      <c r="H16" s="8">
        <f t="shared" si="0"/>
        <v>0</v>
      </c>
      <c r="I16" s="8"/>
    </row>
    <row r="17" spans="1:9" ht="15.75" thickBot="1" x14ac:dyDescent="0.3">
      <c r="A17" s="3" t="s">
        <v>34</v>
      </c>
      <c r="B17" s="25">
        <v>150</v>
      </c>
      <c r="C17" s="25">
        <v>168.3</v>
      </c>
      <c r="D17" s="37">
        <v>4.5</v>
      </c>
      <c r="E17" s="25" t="s">
        <v>2</v>
      </c>
      <c r="F17" s="25">
        <v>48</v>
      </c>
      <c r="G17" s="7"/>
      <c r="H17" s="8">
        <f t="shared" si="0"/>
        <v>0</v>
      </c>
      <c r="I17" s="8"/>
    </row>
    <row r="18" spans="1:9" ht="15.75" thickBot="1" x14ac:dyDescent="0.3">
      <c r="A18" s="3" t="s">
        <v>35</v>
      </c>
      <c r="B18" s="25">
        <v>200</v>
      </c>
      <c r="C18" s="25">
        <v>219.1</v>
      </c>
      <c r="D18" s="37">
        <v>6.3</v>
      </c>
      <c r="E18" s="25" t="s">
        <v>2</v>
      </c>
      <c r="F18" s="25">
        <v>48</v>
      </c>
      <c r="G18" s="7"/>
      <c r="H18" s="8">
        <f t="shared" si="0"/>
        <v>0</v>
      </c>
      <c r="I18" s="8"/>
    </row>
    <row r="19" spans="1:9" ht="15.75" thickBot="1" x14ac:dyDescent="0.3">
      <c r="A19" s="3" t="s">
        <v>36</v>
      </c>
      <c r="B19" s="25">
        <v>250</v>
      </c>
      <c r="C19" s="25">
        <v>273</v>
      </c>
      <c r="D19" s="37">
        <v>7.1</v>
      </c>
      <c r="E19" s="25" t="s">
        <v>2</v>
      </c>
      <c r="F19" s="25">
        <v>24</v>
      </c>
      <c r="G19" s="7"/>
      <c r="H19" s="8">
        <f t="shared" si="0"/>
        <v>0</v>
      </c>
      <c r="I19" s="8"/>
    </row>
    <row r="20" spans="1:9" ht="15.75" thickBot="1" x14ac:dyDescent="0.3">
      <c r="A20" s="3" t="s">
        <v>37</v>
      </c>
      <c r="B20" s="25">
        <v>300</v>
      </c>
      <c r="C20" s="25">
        <v>323.89999999999998</v>
      </c>
      <c r="D20" s="37">
        <v>7.1</v>
      </c>
      <c r="E20" s="25" t="s">
        <v>2</v>
      </c>
      <c r="F20" s="25">
        <v>24</v>
      </c>
      <c r="G20" s="6"/>
      <c r="H20" s="8">
        <f t="shared" si="0"/>
        <v>0</v>
      </c>
      <c r="I20" s="8"/>
    </row>
    <row r="21" spans="1:9" ht="15.75" thickBot="1" x14ac:dyDescent="0.3">
      <c r="A21" s="3" t="s">
        <v>38</v>
      </c>
      <c r="B21" s="25">
        <v>350</v>
      </c>
      <c r="C21" s="25">
        <v>355.6</v>
      </c>
      <c r="D21" s="37">
        <v>8</v>
      </c>
      <c r="E21" s="25" t="s">
        <v>2</v>
      </c>
      <c r="F21" s="25">
        <v>24</v>
      </c>
      <c r="G21" s="7"/>
      <c r="H21" s="8">
        <f t="shared" si="0"/>
        <v>0</v>
      </c>
      <c r="I21" s="8"/>
    </row>
    <row r="22" spans="1:9" ht="24.95" customHeight="1" thickBot="1" x14ac:dyDescent="0.3">
      <c r="A22" s="19" t="s">
        <v>13</v>
      </c>
      <c r="B22" s="24" t="s">
        <v>40</v>
      </c>
      <c r="C22" s="23"/>
      <c r="D22" s="23"/>
      <c r="E22" s="23"/>
      <c r="F22" s="23"/>
      <c r="G22" s="39"/>
      <c r="H22" s="23"/>
      <c r="I22" s="23"/>
    </row>
    <row r="23" spans="1:9" ht="26.25" thickBot="1" x14ac:dyDescent="0.3">
      <c r="A23" s="1"/>
      <c r="B23" s="11" t="s">
        <v>10</v>
      </c>
      <c r="C23" s="11" t="s">
        <v>39</v>
      </c>
      <c r="D23" s="11" t="s">
        <v>97</v>
      </c>
      <c r="E23" s="14"/>
      <c r="F23" s="14"/>
      <c r="G23" s="40"/>
      <c r="H23" s="15"/>
      <c r="I23" s="15"/>
    </row>
    <row r="24" spans="1:9" ht="15.75" thickBot="1" x14ac:dyDescent="0.3">
      <c r="A24" s="3" t="s">
        <v>20</v>
      </c>
      <c r="B24" s="4">
        <v>20</v>
      </c>
      <c r="C24" s="4">
        <v>26.9</v>
      </c>
      <c r="D24" s="38">
        <v>2.6</v>
      </c>
      <c r="E24" s="4" t="s">
        <v>1</v>
      </c>
      <c r="F24" s="4">
        <v>6</v>
      </c>
      <c r="G24" s="6"/>
      <c r="H24" s="8">
        <f t="shared" ref="H24" si="1">ROUND(F24*G24,2)</f>
        <v>0</v>
      </c>
      <c r="I24" s="8"/>
    </row>
    <row r="25" spans="1:9" ht="15.75" thickBot="1" x14ac:dyDescent="0.3">
      <c r="A25" s="3" t="s">
        <v>41</v>
      </c>
      <c r="B25" s="4">
        <v>25</v>
      </c>
      <c r="C25" s="4">
        <v>33.700000000000003</v>
      </c>
      <c r="D25" s="38">
        <v>2.6</v>
      </c>
      <c r="E25" s="4" t="s">
        <v>1</v>
      </c>
      <c r="F25" s="4">
        <v>6</v>
      </c>
      <c r="G25" s="6"/>
      <c r="H25" s="8">
        <f t="shared" ref="H24:H37" si="2">ROUND(F25*G25,2)</f>
        <v>0</v>
      </c>
      <c r="I25" s="8"/>
    </row>
    <row r="26" spans="1:9" ht="15.75" thickBot="1" x14ac:dyDescent="0.3">
      <c r="A26" s="3" t="s">
        <v>42</v>
      </c>
      <c r="B26" s="4">
        <v>32</v>
      </c>
      <c r="C26" s="4">
        <v>42.4</v>
      </c>
      <c r="D26" s="38">
        <v>2.9</v>
      </c>
      <c r="E26" s="4" t="s">
        <v>1</v>
      </c>
      <c r="F26" s="4">
        <v>6</v>
      </c>
      <c r="G26" s="6"/>
      <c r="H26" s="8">
        <f t="shared" si="2"/>
        <v>0</v>
      </c>
      <c r="I26" s="8"/>
    </row>
    <row r="27" spans="1:9" ht="15.75" thickBot="1" x14ac:dyDescent="0.3">
      <c r="A27" s="3" t="s">
        <v>43</v>
      </c>
      <c r="B27" s="4">
        <v>40</v>
      </c>
      <c r="C27" s="4">
        <v>48.3</v>
      </c>
      <c r="D27" s="38">
        <v>2.9</v>
      </c>
      <c r="E27" s="4" t="s">
        <v>1</v>
      </c>
      <c r="F27" s="4">
        <v>6</v>
      </c>
      <c r="G27" s="6"/>
      <c r="H27" s="8">
        <f t="shared" si="2"/>
        <v>0</v>
      </c>
      <c r="I27" s="8"/>
    </row>
    <row r="28" spans="1:9" ht="15.75" thickBot="1" x14ac:dyDescent="0.3">
      <c r="A28" s="3" t="s">
        <v>44</v>
      </c>
      <c r="B28" s="4">
        <v>50</v>
      </c>
      <c r="C28" s="4">
        <v>60.3</v>
      </c>
      <c r="D28" s="38">
        <v>2.9</v>
      </c>
      <c r="E28" s="4" t="s">
        <v>1</v>
      </c>
      <c r="F28" s="4">
        <v>10</v>
      </c>
      <c r="G28" s="6"/>
      <c r="H28" s="8">
        <f t="shared" si="2"/>
        <v>0</v>
      </c>
      <c r="I28" s="8"/>
    </row>
    <row r="29" spans="1:9" ht="15.75" thickBot="1" x14ac:dyDescent="0.3">
      <c r="A29" s="3" t="s">
        <v>45</v>
      </c>
      <c r="B29" s="4">
        <v>65</v>
      </c>
      <c r="C29" s="4">
        <v>76.099999999999994</v>
      </c>
      <c r="D29" s="38">
        <v>2.9</v>
      </c>
      <c r="E29" s="4" t="s">
        <v>1</v>
      </c>
      <c r="F29" s="4">
        <v>10</v>
      </c>
      <c r="G29" s="6"/>
      <c r="H29" s="8">
        <f t="shared" si="2"/>
        <v>0</v>
      </c>
      <c r="I29" s="8"/>
    </row>
    <row r="30" spans="1:9" ht="15.75" thickBot="1" x14ac:dyDescent="0.3">
      <c r="A30" s="3" t="s">
        <v>46</v>
      </c>
      <c r="B30" s="4">
        <v>80</v>
      </c>
      <c r="C30" s="4">
        <v>88.9</v>
      </c>
      <c r="D30" s="38">
        <v>3.2</v>
      </c>
      <c r="E30" s="4" t="s">
        <v>1</v>
      </c>
      <c r="F30" s="4">
        <v>10</v>
      </c>
      <c r="G30" s="6"/>
      <c r="H30" s="8">
        <f t="shared" si="2"/>
        <v>0</v>
      </c>
      <c r="I30" s="8"/>
    </row>
    <row r="31" spans="1:9" ht="15.75" thickBot="1" x14ac:dyDescent="0.3">
      <c r="A31" s="3" t="s">
        <v>47</v>
      </c>
      <c r="B31" s="4">
        <v>100</v>
      </c>
      <c r="C31" s="4">
        <v>114.3</v>
      </c>
      <c r="D31" s="38">
        <v>3.6</v>
      </c>
      <c r="E31" s="4" t="s">
        <v>1</v>
      </c>
      <c r="F31" s="4">
        <v>10</v>
      </c>
      <c r="G31" s="6"/>
      <c r="H31" s="8">
        <f t="shared" si="2"/>
        <v>0</v>
      </c>
      <c r="I31" s="8"/>
    </row>
    <row r="32" spans="1:9" ht="15.75" thickBot="1" x14ac:dyDescent="0.3">
      <c r="A32" s="3" t="s">
        <v>48</v>
      </c>
      <c r="B32" s="4">
        <v>125</v>
      </c>
      <c r="C32" s="4">
        <v>139.69999999999999</v>
      </c>
      <c r="D32" s="38">
        <v>4</v>
      </c>
      <c r="E32" s="4" t="s">
        <v>1</v>
      </c>
      <c r="F32" s="4">
        <v>10</v>
      </c>
      <c r="G32" s="6"/>
      <c r="H32" s="8">
        <f t="shared" si="2"/>
        <v>0</v>
      </c>
      <c r="I32" s="8"/>
    </row>
    <row r="33" spans="1:9" ht="15.75" thickBot="1" x14ac:dyDescent="0.3">
      <c r="A33" s="3" t="s">
        <v>49</v>
      </c>
      <c r="B33" s="4">
        <v>150</v>
      </c>
      <c r="C33" s="4">
        <v>168.3</v>
      </c>
      <c r="D33" s="38">
        <v>4.5</v>
      </c>
      <c r="E33" s="4" t="s">
        <v>1</v>
      </c>
      <c r="F33" s="4">
        <v>10</v>
      </c>
      <c r="G33" s="6"/>
      <c r="H33" s="8">
        <f t="shared" si="2"/>
        <v>0</v>
      </c>
      <c r="I33" s="8"/>
    </row>
    <row r="34" spans="1:9" ht="15.75" thickBot="1" x14ac:dyDescent="0.3">
      <c r="A34" s="3" t="s">
        <v>50</v>
      </c>
      <c r="B34" s="4">
        <v>200</v>
      </c>
      <c r="C34" s="4">
        <v>219.1</v>
      </c>
      <c r="D34" s="38">
        <v>6.3</v>
      </c>
      <c r="E34" s="4" t="s">
        <v>1</v>
      </c>
      <c r="F34" s="4">
        <v>10</v>
      </c>
      <c r="G34" s="6"/>
      <c r="H34" s="8">
        <f t="shared" si="2"/>
        <v>0</v>
      </c>
      <c r="I34" s="8"/>
    </row>
    <row r="35" spans="1:9" ht="15.75" thickBot="1" x14ac:dyDescent="0.3">
      <c r="A35" s="3" t="s">
        <v>51</v>
      </c>
      <c r="B35" s="4">
        <v>250</v>
      </c>
      <c r="C35" s="4">
        <v>273</v>
      </c>
      <c r="D35" s="38">
        <v>7.1</v>
      </c>
      <c r="E35" s="4" t="s">
        <v>1</v>
      </c>
      <c r="F35" s="4">
        <v>4</v>
      </c>
      <c r="G35" s="6"/>
      <c r="H35" s="8">
        <f t="shared" si="2"/>
        <v>0</v>
      </c>
      <c r="I35" s="8"/>
    </row>
    <row r="36" spans="1:9" ht="15.75" thickBot="1" x14ac:dyDescent="0.3">
      <c r="A36" s="3" t="s">
        <v>52</v>
      </c>
      <c r="B36" s="4">
        <v>300</v>
      </c>
      <c r="C36" s="4">
        <v>323.89999999999998</v>
      </c>
      <c r="D36" s="38">
        <v>7.1</v>
      </c>
      <c r="E36" s="4" t="s">
        <v>1</v>
      </c>
      <c r="F36" s="4">
        <v>4</v>
      </c>
      <c r="G36" s="6"/>
      <c r="H36" s="8">
        <f t="shared" si="2"/>
        <v>0</v>
      </c>
      <c r="I36" s="8"/>
    </row>
    <row r="37" spans="1:9" ht="15.75" thickBot="1" x14ac:dyDescent="0.3">
      <c r="A37" s="3" t="s">
        <v>53</v>
      </c>
      <c r="B37" s="4">
        <v>350</v>
      </c>
      <c r="C37" s="4">
        <v>355.6</v>
      </c>
      <c r="D37" s="38">
        <v>8</v>
      </c>
      <c r="E37" s="4" t="s">
        <v>1</v>
      </c>
      <c r="F37" s="4">
        <v>2</v>
      </c>
      <c r="G37" s="6"/>
      <c r="H37" s="8">
        <f t="shared" si="2"/>
        <v>0</v>
      </c>
      <c r="I37" s="8"/>
    </row>
    <row r="38" spans="1:9" ht="24.95" customHeight="1" thickBot="1" x14ac:dyDescent="0.3">
      <c r="A38" s="19" t="s">
        <v>14</v>
      </c>
      <c r="B38" s="24" t="s">
        <v>54</v>
      </c>
      <c r="C38" s="23"/>
      <c r="D38" s="23"/>
      <c r="E38" s="23"/>
      <c r="F38" s="23"/>
      <c r="G38" s="39"/>
      <c r="H38" s="23"/>
      <c r="I38" s="23"/>
    </row>
    <row r="39" spans="1:9" ht="26.25" thickBot="1" x14ac:dyDescent="0.3">
      <c r="A39" s="1"/>
      <c r="B39" s="11" t="s">
        <v>15</v>
      </c>
      <c r="C39" s="11" t="s">
        <v>95</v>
      </c>
      <c r="D39" s="11" t="s">
        <v>15</v>
      </c>
      <c r="E39" s="14"/>
      <c r="F39" s="14"/>
      <c r="G39" s="40"/>
      <c r="H39" s="15"/>
      <c r="I39" s="15"/>
    </row>
    <row r="40" spans="1:9" ht="15.75" thickBot="1" x14ac:dyDescent="0.3">
      <c r="A40" s="3" t="s">
        <v>21</v>
      </c>
      <c r="B40" s="20" t="s">
        <v>15</v>
      </c>
      <c r="C40" s="20" t="s">
        <v>73</v>
      </c>
      <c r="D40" s="20" t="s">
        <v>15</v>
      </c>
      <c r="E40" s="4" t="s">
        <v>1</v>
      </c>
      <c r="F40" s="20">
        <v>6</v>
      </c>
      <c r="G40" s="7"/>
      <c r="H40" s="8">
        <f t="shared" ref="H40:H61" si="3">ROUND(F40*G40,2)</f>
        <v>0</v>
      </c>
      <c r="I40" s="8"/>
    </row>
    <row r="41" spans="1:9" ht="15.75" thickBot="1" x14ac:dyDescent="0.3">
      <c r="A41" s="3" t="s">
        <v>22</v>
      </c>
      <c r="B41" s="20" t="s">
        <v>15</v>
      </c>
      <c r="C41" s="20" t="s">
        <v>74</v>
      </c>
      <c r="D41" s="20" t="s">
        <v>15</v>
      </c>
      <c r="E41" s="4" t="s">
        <v>1</v>
      </c>
      <c r="F41" s="20">
        <v>6</v>
      </c>
      <c r="G41" s="7"/>
      <c r="H41" s="8">
        <f t="shared" si="3"/>
        <v>0</v>
      </c>
      <c r="I41" s="8"/>
    </row>
    <row r="42" spans="1:9" ht="15.75" thickBot="1" x14ac:dyDescent="0.3">
      <c r="A42" s="3" t="s">
        <v>23</v>
      </c>
      <c r="B42" s="20" t="s">
        <v>15</v>
      </c>
      <c r="C42" s="20" t="s">
        <v>75</v>
      </c>
      <c r="D42" s="20" t="s">
        <v>15</v>
      </c>
      <c r="E42" s="4" t="s">
        <v>1</v>
      </c>
      <c r="F42" s="20">
        <v>6</v>
      </c>
      <c r="G42" s="7"/>
      <c r="H42" s="8">
        <f t="shared" si="3"/>
        <v>0</v>
      </c>
      <c r="I42" s="8"/>
    </row>
    <row r="43" spans="1:9" ht="15.75" thickBot="1" x14ac:dyDescent="0.3">
      <c r="A43" s="3" t="s">
        <v>24</v>
      </c>
      <c r="B43" s="20" t="s">
        <v>15</v>
      </c>
      <c r="C43" s="20" t="s">
        <v>76</v>
      </c>
      <c r="D43" s="20" t="s">
        <v>15</v>
      </c>
      <c r="E43" s="4" t="s">
        <v>1</v>
      </c>
      <c r="F43" s="20">
        <v>6</v>
      </c>
      <c r="G43" s="7"/>
      <c r="H43" s="8">
        <f t="shared" si="3"/>
        <v>0</v>
      </c>
      <c r="I43" s="8"/>
    </row>
    <row r="44" spans="1:9" ht="15.75" thickBot="1" x14ac:dyDescent="0.3">
      <c r="A44" s="3" t="s">
        <v>55</v>
      </c>
      <c r="B44" s="20" t="s">
        <v>15</v>
      </c>
      <c r="C44" s="20" t="s">
        <v>77</v>
      </c>
      <c r="D44" s="20" t="s">
        <v>15</v>
      </c>
      <c r="E44" s="4" t="s">
        <v>1</v>
      </c>
      <c r="F44" s="20">
        <v>4</v>
      </c>
      <c r="G44" s="7"/>
      <c r="H44" s="8">
        <f t="shared" si="3"/>
        <v>0</v>
      </c>
      <c r="I44" s="8"/>
    </row>
    <row r="45" spans="1:9" ht="15.75" thickBot="1" x14ac:dyDescent="0.3">
      <c r="A45" s="3" t="s">
        <v>56</v>
      </c>
      <c r="B45" s="20" t="s">
        <v>15</v>
      </c>
      <c r="C45" s="20" t="s">
        <v>78</v>
      </c>
      <c r="D45" s="20" t="s">
        <v>15</v>
      </c>
      <c r="E45" s="4" t="s">
        <v>1</v>
      </c>
      <c r="F45" s="20">
        <v>6</v>
      </c>
      <c r="G45" s="7"/>
      <c r="H45" s="8">
        <f t="shared" si="3"/>
        <v>0</v>
      </c>
      <c r="I45" s="8"/>
    </row>
    <row r="46" spans="1:9" ht="15.75" thickBot="1" x14ac:dyDescent="0.3">
      <c r="A46" s="3" t="s">
        <v>57</v>
      </c>
      <c r="B46" s="20" t="s">
        <v>15</v>
      </c>
      <c r="C46" s="20" t="s">
        <v>79</v>
      </c>
      <c r="D46" s="20" t="s">
        <v>15</v>
      </c>
      <c r="E46" s="4" t="s">
        <v>1</v>
      </c>
      <c r="F46" s="20">
        <v>4</v>
      </c>
      <c r="G46" s="7"/>
      <c r="H46" s="8">
        <f t="shared" si="3"/>
        <v>0</v>
      </c>
      <c r="I46" s="8"/>
    </row>
    <row r="47" spans="1:9" ht="15.75" thickBot="1" x14ac:dyDescent="0.3">
      <c r="A47" s="3" t="s">
        <v>58</v>
      </c>
      <c r="B47" s="20" t="s">
        <v>15</v>
      </c>
      <c r="C47" s="20" t="s">
        <v>80</v>
      </c>
      <c r="D47" s="20" t="s">
        <v>15</v>
      </c>
      <c r="E47" s="4" t="s">
        <v>1</v>
      </c>
      <c r="F47" s="20">
        <v>4</v>
      </c>
      <c r="G47" s="7"/>
      <c r="H47" s="8">
        <f t="shared" si="3"/>
        <v>0</v>
      </c>
      <c r="I47" s="8"/>
    </row>
    <row r="48" spans="1:9" ht="15.75" thickBot="1" x14ac:dyDescent="0.3">
      <c r="A48" s="3" t="s">
        <v>59</v>
      </c>
      <c r="B48" s="20" t="s">
        <v>15</v>
      </c>
      <c r="C48" s="20" t="s">
        <v>81</v>
      </c>
      <c r="D48" s="20" t="s">
        <v>15</v>
      </c>
      <c r="E48" s="4" t="s">
        <v>1</v>
      </c>
      <c r="F48" s="20">
        <v>4</v>
      </c>
      <c r="G48" s="7"/>
      <c r="H48" s="8">
        <f t="shared" si="3"/>
        <v>0</v>
      </c>
      <c r="I48" s="8"/>
    </row>
    <row r="49" spans="1:9" ht="15.75" thickBot="1" x14ac:dyDescent="0.3">
      <c r="A49" s="3" t="s">
        <v>60</v>
      </c>
      <c r="B49" s="20" t="s">
        <v>15</v>
      </c>
      <c r="C49" s="20" t="s">
        <v>82</v>
      </c>
      <c r="D49" s="20" t="s">
        <v>15</v>
      </c>
      <c r="E49" s="4" t="s">
        <v>1</v>
      </c>
      <c r="F49" s="20">
        <v>4</v>
      </c>
      <c r="G49" s="7"/>
      <c r="H49" s="8">
        <f t="shared" si="3"/>
        <v>0</v>
      </c>
      <c r="I49" s="8"/>
    </row>
    <row r="50" spans="1:9" ht="15.75" thickBot="1" x14ac:dyDescent="0.3">
      <c r="A50" s="3" t="s">
        <v>61</v>
      </c>
      <c r="B50" s="20" t="s">
        <v>15</v>
      </c>
      <c r="C50" s="20" t="s">
        <v>83</v>
      </c>
      <c r="D50" s="20" t="s">
        <v>15</v>
      </c>
      <c r="E50" s="4" t="s">
        <v>1</v>
      </c>
      <c r="F50" s="20">
        <v>4</v>
      </c>
      <c r="G50" s="7"/>
      <c r="H50" s="8">
        <f t="shared" si="3"/>
        <v>0</v>
      </c>
      <c r="I50" s="8"/>
    </row>
    <row r="51" spans="1:9" ht="15.75" thickBot="1" x14ac:dyDescent="0.3">
      <c r="A51" s="3" t="s">
        <v>62</v>
      </c>
      <c r="B51" s="20" t="s">
        <v>15</v>
      </c>
      <c r="C51" s="20" t="s">
        <v>84</v>
      </c>
      <c r="D51" s="20" t="s">
        <v>15</v>
      </c>
      <c r="E51" s="4" t="s">
        <v>1</v>
      </c>
      <c r="F51" s="20">
        <v>4</v>
      </c>
      <c r="G51" s="7"/>
      <c r="H51" s="8">
        <f t="shared" si="3"/>
        <v>0</v>
      </c>
      <c r="I51" s="8"/>
    </row>
    <row r="52" spans="1:9" ht="15.75" thickBot="1" x14ac:dyDescent="0.3">
      <c r="A52" s="3" t="s">
        <v>63</v>
      </c>
      <c r="B52" s="20" t="s">
        <v>15</v>
      </c>
      <c r="C52" s="20" t="s">
        <v>85</v>
      </c>
      <c r="D52" s="20" t="s">
        <v>15</v>
      </c>
      <c r="E52" s="4" t="s">
        <v>1</v>
      </c>
      <c r="F52" s="20">
        <v>4</v>
      </c>
      <c r="G52" s="7"/>
      <c r="H52" s="8">
        <f t="shared" si="3"/>
        <v>0</v>
      </c>
      <c r="I52" s="8"/>
    </row>
    <row r="53" spans="1:9" ht="15.75" thickBot="1" x14ac:dyDescent="0.3">
      <c r="A53" s="3" t="s">
        <v>64</v>
      </c>
      <c r="B53" s="20" t="s">
        <v>15</v>
      </c>
      <c r="C53" s="20" t="s">
        <v>86</v>
      </c>
      <c r="D53" s="20" t="s">
        <v>15</v>
      </c>
      <c r="E53" s="4" t="s">
        <v>1</v>
      </c>
      <c r="F53" s="20">
        <v>4</v>
      </c>
      <c r="G53" s="7"/>
      <c r="H53" s="8">
        <f t="shared" si="3"/>
        <v>0</v>
      </c>
      <c r="I53" s="8"/>
    </row>
    <row r="54" spans="1:9" ht="15.75" thickBot="1" x14ac:dyDescent="0.3">
      <c r="A54" s="3" t="s">
        <v>65</v>
      </c>
      <c r="B54" s="20" t="s">
        <v>15</v>
      </c>
      <c r="C54" s="20" t="s">
        <v>87</v>
      </c>
      <c r="D54" s="20" t="s">
        <v>15</v>
      </c>
      <c r="E54" s="4" t="s">
        <v>1</v>
      </c>
      <c r="F54" s="20">
        <v>4</v>
      </c>
      <c r="G54" s="7"/>
      <c r="H54" s="8">
        <f t="shared" si="3"/>
        <v>0</v>
      </c>
      <c r="I54" s="8"/>
    </row>
    <row r="55" spans="1:9" ht="15.75" thickBot="1" x14ac:dyDescent="0.3">
      <c r="A55" s="3" t="s">
        <v>66</v>
      </c>
      <c r="B55" s="20" t="s">
        <v>15</v>
      </c>
      <c r="C55" s="20" t="s">
        <v>88</v>
      </c>
      <c r="D55" s="20" t="s">
        <v>15</v>
      </c>
      <c r="E55" s="4" t="s">
        <v>1</v>
      </c>
      <c r="F55" s="20">
        <v>4</v>
      </c>
      <c r="G55" s="7"/>
      <c r="H55" s="8">
        <f t="shared" si="3"/>
        <v>0</v>
      </c>
      <c r="I55" s="8"/>
    </row>
    <row r="56" spans="1:9" ht="15.75" thickBot="1" x14ac:dyDescent="0.3">
      <c r="A56" s="3" t="s">
        <v>67</v>
      </c>
      <c r="B56" s="20" t="s">
        <v>15</v>
      </c>
      <c r="C56" s="20" t="s">
        <v>89</v>
      </c>
      <c r="D56" s="20" t="s">
        <v>15</v>
      </c>
      <c r="E56" s="4" t="s">
        <v>1</v>
      </c>
      <c r="F56" s="20">
        <v>4</v>
      </c>
      <c r="G56" s="7"/>
      <c r="H56" s="8">
        <f t="shared" si="3"/>
        <v>0</v>
      </c>
      <c r="I56" s="8"/>
    </row>
    <row r="57" spans="1:9" ht="15.75" thickBot="1" x14ac:dyDescent="0.3">
      <c r="A57" s="3" t="s">
        <v>68</v>
      </c>
      <c r="B57" s="20" t="s">
        <v>15</v>
      </c>
      <c r="C57" s="20" t="s">
        <v>90</v>
      </c>
      <c r="D57" s="20" t="s">
        <v>15</v>
      </c>
      <c r="E57" s="4" t="s">
        <v>1</v>
      </c>
      <c r="F57" s="20">
        <v>4</v>
      </c>
      <c r="G57" s="7"/>
      <c r="H57" s="8">
        <f t="shared" si="3"/>
        <v>0</v>
      </c>
      <c r="I57" s="8"/>
    </row>
    <row r="58" spans="1:9" ht="15.75" thickBot="1" x14ac:dyDescent="0.3">
      <c r="A58" s="3" t="s">
        <v>69</v>
      </c>
      <c r="B58" s="20" t="s">
        <v>15</v>
      </c>
      <c r="C58" s="20" t="s">
        <v>91</v>
      </c>
      <c r="D58" s="20" t="s">
        <v>15</v>
      </c>
      <c r="E58" s="4" t="s">
        <v>1</v>
      </c>
      <c r="F58" s="20">
        <v>4</v>
      </c>
      <c r="G58" s="7"/>
      <c r="H58" s="8">
        <f t="shared" si="3"/>
        <v>0</v>
      </c>
      <c r="I58" s="8"/>
    </row>
    <row r="59" spans="1:9" ht="15.75" thickBot="1" x14ac:dyDescent="0.3">
      <c r="A59" s="3" t="s">
        <v>70</v>
      </c>
      <c r="B59" s="20" t="s">
        <v>15</v>
      </c>
      <c r="C59" s="20" t="s">
        <v>92</v>
      </c>
      <c r="D59" s="20" t="s">
        <v>15</v>
      </c>
      <c r="E59" s="4" t="s">
        <v>1</v>
      </c>
      <c r="F59" s="20">
        <v>4</v>
      </c>
      <c r="G59" s="7"/>
      <c r="H59" s="8">
        <f t="shared" si="3"/>
        <v>0</v>
      </c>
      <c r="I59" s="8"/>
    </row>
    <row r="60" spans="1:9" ht="15.75" thickBot="1" x14ac:dyDescent="0.3">
      <c r="A60" s="3" t="s">
        <v>71</v>
      </c>
      <c r="B60" s="20" t="s">
        <v>15</v>
      </c>
      <c r="C60" s="20" t="s">
        <v>93</v>
      </c>
      <c r="D60" s="20" t="s">
        <v>15</v>
      </c>
      <c r="E60" s="4" t="s">
        <v>1</v>
      </c>
      <c r="F60" s="20">
        <v>4</v>
      </c>
      <c r="G60" s="7"/>
      <c r="H60" s="8">
        <f t="shared" si="3"/>
        <v>0</v>
      </c>
      <c r="I60" s="8"/>
    </row>
    <row r="61" spans="1:9" ht="15.75" thickBot="1" x14ac:dyDescent="0.3">
      <c r="A61" s="3" t="s">
        <v>72</v>
      </c>
      <c r="B61" s="20" t="s">
        <v>15</v>
      </c>
      <c r="C61" s="20" t="s">
        <v>94</v>
      </c>
      <c r="D61" s="20" t="s">
        <v>15</v>
      </c>
      <c r="E61" s="4" t="s">
        <v>1</v>
      </c>
      <c r="F61" s="20">
        <v>4</v>
      </c>
      <c r="G61" s="7"/>
      <c r="H61" s="8">
        <f t="shared" si="3"/>
        <v>0</v>
      </c>
      <c r="I61" s="8"/>
    </row>
    <row r="62" spans="1:9" ht="15.75" customHeight="1" thickBot="1" x14ac:dyDescent="0.3">
      <c r="A62" s="27" t="s">
        <v>6</v>
      </c>
      <c r="B62" s="26"/>
      <c r="C62" s="16"/>
      <c r="D62" s="16"/>
      <c r="E62" s="16"/>
      <c r="F62" s="16"/>
      <c r="G62" s="41"/>
      <c r="H62" s="8">
        <f>SUM(H8:H61)</f>
        <v>0</v>
      </c>
      <c r="I62" s="29"/>
    </row>
    <row r="63" spans="1:9" ht="15.75" customHeight="1" x14ac:dyDescent="0.25">
      <c r="A63" s="21"/>
      <c r="B63" s="21"/>
      <c r="C63" s="21"/>
      <c r="D63" s="21"/>
      <c r="E63" s="21"/>
      <c r="F63" s="21"/>
      <c r="G63" s="22"/>
      <c r="H63" s="22"/>
    </row>
    <row r="64" spans="1:9" x14ac:dyDescent="0.25">
      <c r="A64" s="21"/>
      <c r="B64" s="36" t="s">
        <v>3</v>
      </c>
      <c r="C64" s="36"/>
      <c r="D64" s="36"/>
      <c r="E64" s="36"/>
      <c r="F64" s="36"/>
      <c r="G64" s="36"/>
      <c r="H64" s="36"/>
      <c r="I64" s="36"/>
    </row>
    <row r="65" spans="2:9" x14ac:dyDescent="0.25">
      <c r="B65" s="35" t="s">
        <v>25</v>
      </c>
      <c r="C65" s="35"/>
      <c r="D65" s="35"/>
      <c r="E65" s="35"/>
      <c r="F65" s="35"/>
      <c r="G65" s="35"/>
      <c r="H65" s="35"/>
      <c r="I65" s="35"/>
    </row>
    <row r="66" spans="2:9" ht="52.5" customHeight="1" x14ac:dyDescent="0.25">
      <c r="B66" s="35" t="s">
        <v>96</v>
      </c>
      <c r="C66" s="35"/>
      <c r="D66" s="35"/>
      <c r="E66" s="35"/>
      <c r="F66" s="35"/>
      <c r="G66" s="35"/>
      <c r="H66" s="35"/>
      <c r="I66" s="35"/>
    </row>
    <row r="67" spans="2:9" ht="15" customHeight="1" x14ac:dyDescent="0.25">
      <c r="B67" s="30"/>
      <c r="C67" s="30"/>
      <c r="D67" s="30"/>
      <c r="E67" s="30"/>
      <c r="F67" s="30"/>
      <c r="G67" s="42"/>
      <c r="H67" s="30"/>
      <c r="I67" s="30"/>
    </row>
    <row r="68" spans="2:9" ht="15.75" customHeight="1" x14ac:dyDescent="0.25">
      <c r="F68" s="9"/>
      <c r="G68" s="31"/>
      <c r="H68" s="32"/>
      <c r="I68" s="5"/>
    </row>
    <row r="69" spans="2:9" ht="15.75" customHeight="1" x14ac:dyDescent="0.25">
      <c r="F69" s="9"/>
      <c r="G69" s="13"/>
      <c r="H69" s="13"/>
      <c r="I69" s="33"/>
    </row>
    <row r="70" spans="2:9" ht="15.75" customHeight="1" x14ac:dyDescent="0.25">
      <c r="F70" s="9"/>
      <c r="G70" s="13"/>
      <c r="I70" s="34"/>
    </row>
    <row r="71" spans="2:9" ht="15.75" customHeight="1" x14ac:dyDescent="0.25"/>
    <row r="72" spans="2:9" ht="15.75" customHeight="1" x14ac:dyDescent="0.25"/>
    <row r="73" spans="2:9" ht="15.75" customHeight="1" x14ac:dyDescent="0.25"/>
    <row r="74" spans="2:9" ht="15.75" customHeight="1" x14ac:dyDescent="0.25">
      <c r="G74" s="5" t="s">
        <v>26</v>
      </c>
    </row>
    <row r="75" spans="2:9" ht="15.75" customHeight="1" x14ac:dyDescent="0.25"/>
    <row r="76" spans="2:9" ht="24.95" customHeight="1" x14ac:dyDescent="0.25"/>
    <row r="77" spans="2:9" ht="26.25" customHeight="1" x14ac:dyDescent="0.25"/>
    <row r="78" spans="2:9" ht="15.75" customHeight="1" x14ac:dyDescent="0.25"/>
    <row r="79" spans="2:9" ht="15.75" customHeight="1" x14ac:dyDescent="0.25"/>
    <row r="80" spans="2:9" ht="15.75" customHeight="1" x14ac:dyDescent="0.25"/>
    <row r="81" spans="9:9" ht="15.75" customHeight="1" x14ac:dyDescent="0.25"/>
    <row r="82" spans="9:9" ht="15.75" customHeight="1" x14ac:dyDescent="0.25"/>
    <row r="83" spans="9:9" ht="15.75" customHeight="1" x14ac:dyDescent="0.25"/>
    <row r="84" spans="9:9" ht="15.75" customHeight="1" x14ac:dyDescent="0.25"/>
    <row r="85" spans="9:9" ht="15.75" customHeight="1" x14ac:dyDescent="0.25"/>
    <row r="86" spans="9:9" ht="15.75" customHeight="1" x14ac:dyDescent="0.25"/>
    <row r="87" spans="9:9" ht="15.75" customHeight="1" x14ac:dyDescent="0.25"/>
    <row r="88" spans="9:9" ht="15.75" customHeight="1" x14ac:dyDescent="0.25"/>
    <row r="89" spans="9:9" ht="44.1" customHeight="1" x14ac:dyDescent="0.25"/>
    <row r="90" spans="9:9" x14ac:dyDescent="0.25">
      <c r="I90" s="2"/>
    </row>
    <row r="92" spans="9:9" ht="27.75" customHeight="1" x14ac:dyDescent="0.25"/>
    <row r="93" spans="9:9" ht="27.75" customHeight="1" x14ac:dyDescent="0.25"/>
  </sheetData>
  <sheetProtection algorithmName="SHA-512" hashValue="DaloMk/Ucg5Vnc7x1GEEOlU8jG0gNUyQt0Krf4wuqlc9FfM9zMtfhxLk1OhWMKn9EN5e9ucSaZCWLciD1v5qqQ==" saltValue="7mMvIcLkCP+B5OFIxh8M7g==" spinCount="100000" sheet="1" objects="1" scenarios="1"/>
  <protectedRanges>
    <protectedRange sqref="G40:G61 I40:I61 G24:G37 I24:I37 G8:G21 I8:I21" name="Diapazonas2"/>
  </protectedRanges>
  <mergeCells count="3">
    <mergeCell ref="B65:I65"/>
    <mergeCell ref="B66:I66"/>
    <mergeCell ref="B64:I64"/>
  </mergeCells>
  <phoneticPr fontId="11" type="noConversion"/>
  <dataValidations xWindow="654" yWindow="539" count="1">
    <dataValidation type="list" allowBlank="1" showInputMessage="1" showErrorMessage="1" sqref="I24:I37 I8:I21 I40:I61" xr:uid="{A9CE531E-0486-42E9-A59C-E6EF5C19154F}">
      <formula1>"Tinkama perdirbti, Ne"</formula1>
    </dataValidation>
  </dataValidations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Prekių sąrašas ir įkainiai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Sargūnienė</dc:creator>
  <cp:lastModifiedBy>Jolita Semaškienė</cp:lastModifiedBy>
  <cp:lastPrinted>2024-05-31T07:41:08Z</cp:lastPrinted>
  <dcterms:created xsi:type="dcterms:W3CDTF">2020-04-01T06:24:31Z</dcterms:created>
  <dcterms:modified xsi:type="dcterms:W3CDTF">2025-07-30T11:26:28Z</dcterms:modified>
</cp:coreProperties>
</file>