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iva\OneDrive\Stalinis kompiuteris\Viesieji pirkimai\2025 metai\Atviri\Draudimas\Pirkimo dokumentai\"/>
    </mc:Choice>
  </mc:AlternateContent>
  <bookViews>
    <workbookView xWindow="0" yWindow="0" windowWidth="28800" windowHeight="12135" tabRatio="644"/>
  </bookViews>
  <sheets>
    <sheet name="Statinių sąrašas" sheetId="1" r:id="rId1"/>
    <sheet name="Sheet1" sheetId="35" state="hidden" r:id="rId2"/>
  </sheets>
  <definedNames>
    <definedName name="_xlnm._FilterDatabase" localSheetId="0" hidden="1">'Statinių sąrašas'!#REF!</definedName>
    <definedName name="Pobūdis">Sheet1!$A$9:$A$11</definedName>
    <definedName name="Statybvietės_vieta__pasirinkti_iš_sąrašo">#REF!</definedName>
    <definedName name="Vieta">Sheet1!$A$2:$A$5</definedName>
  </definedName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<sst xmlns="http://schemas.openxmlformats.org/spreadsheetml/2006/main" count="62" uniqueCount="45">
  <si>
    <t>Adresas</t>
  </si>
  <si>
    <t>Naudos gavėjas</t>
  </si>
  <si>
    <t>Unikalus Nr.</t>
  </si>
  <si>
    <t>Statybos / rekonstrukcijos metai</t>
  </si>
  <si>
    <t>-</t>
  </si>
  <si>
    <t>Metalas</t>
  </si>
  <si>
    <t>Izoliuota statybvietė</t>
  </si>
  <si>
    <t>Statybvietė yra priemiestyje arba šalia pagrindinių kelių, geležinkelių</t>
  </si>
  <si>
    <t>Statybvietė yra miesto ar/ir verslo ar/ir pramonės rajone</t>
  </si>
  <si>
    <t>Kiti statiniai - aerouostai, gel. stotys, tiltai, viadukai, vamzdynai, užtvankos</t>
  </si>
  <si>
    <t>Statiniai statomi aiškiai apibrėžtoje, aptvertoje teritorijoje</t>
  </si>
  <si>
    <t>Statiniai statomi neaptvertoje teritorijoje</t>
  </si>
  <si>
    <t>Statiniai statomi neaptvertoje teritorijoje ir kurių metu naudojami ekstensyvūs kasimo darbai</t>
  </si>
  <si>
    <t>Visų rizikų draudimas</t>
  </si>
  <si>
    <t xml:space="preserve">J. Basanavičiaus g. 67 K4, Panevėžys </t>
  </si>
  <si>
    <t>Eilės Nr.</t>
  </si>
  <si>
    <t>Remonto dirbtuvės su administracinėmis buitinėmis patalpomis</t>
  </si>
  <si>
    <t>Saugos postas</t>
  </si>
  <si>
    <t>Kita</t>
  </si>
  <si>
    <t>Stacionarūs kiemo statiniai</t>
  </si>
  <si>
    <t>4400-4815-2578</t>
  </si>
  <si>
    <t>4400-4815-2589</t>
  </si>
  <si>
    <t>Statinio pavadinimas</t>
  </si>
  <si>
    <t>Konstrukcija</t>
  </si>
  <si>
    <t>Statinio draudimo suma</t>
  </si>
  <si>
    <t>Draudimo variantas (apdraustos rizikos)</t>
  </si>
  <si>
    <t>Besąlyginė išskaita</t>
  </si>
  <si>
    <t>Degalinės technologinė įranga - skysto kuro kolonėlė su rezervuaru - 2 vnt.</t>
  </si>
  <si>
    <t>Valdymo blokas</t>
  </si>
  <si>
    <t>Suspaustų gamtinių dujų kompresorinė su technologine įranga</t>
  </si>
  <si>
    <t>4400-2938-3608</t>
  </si>
  <si>
    <t>4400-2938-3440</t>
  </si>
  <si>
    <t>4400-2938-3630</t>
  </si>
  <si>
    <t>Konvencinė (spindulinė) priešgaisrinė signalizacija. Teritorija saugoma perimetro apsaugos sistema su reagavimu vietiniame ir/ar saugos tarnybos pulte</t>
  </si>
  <si>
    <t>Bendra statinių draudimo suma</t>
  </si>
  <si>
    <t>Pastato paskirtis / Vykdoma veikla</t>
  </si>
  <si>
    <t>Draudėjas</t>
  </si>
  <si>
    <r>
      <t>Tūris, m</t>
    </r>
    <r>
      <rPr>
        <b/>
        <vertAlign val="superscript"/>
        <sz val="10"/>
        <rFont val="Times New Roman"/>
        <family val="1"/>
        <charset val="186"/>
      </rPr>
      <t>3</t>
    </r>
  </si>
  <si>
    <t>Kombinuota veikla - administracinė / transporto priemonių dirbtuvės (bazė)</t>
  </si>
  <si>
    <t>Turto apsaugos ir priešgaisrinė signalizacija pajungta apsaugos pultą su nuolatiniu reagavimu. Fizinė apsauga vykdoma firmos darbuotojo 24 val. per parą.</t>
  </si>
  <si>
    <t>Apsaugos priemonės</t>
  </si>
  <si>
    <t>Išvardintų rizikų draudimas: ugnis, vanduo, gamtinės jėgos, piktavališkas statinio sugadinimas, transporto priemonės atsitrenkimas</t>
  </si>
  <si>
    <t>PRIEDAS NR. 8 - DRAUDŽIAMŲ STATINIŲ SĄRAŠAS</t>
  </si>
  <si>
    <t>Inžinerinė sistema / Kita</t>
  </si>
  <si>
    <t>Ant stogo sumontuota saulės elektrinė (2025-03-24 d. sutartis Nr. PS 2025-06)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</si>
</sst>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_L_t"/>
    <numFmt numFmtId="165" formatCode="#,##0\ &quot;€&quot;"/>
  </numFmts>
  <fonts count="7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7">
    <cellStyle name="Comma 2" xfId="6"/>
    <cellStyle name="Įprastas" xfId="0" builtinId="0"/>
    <cellStyle name="Įprastas 2" xfId="2"/>
    <cellStyle name="Normal 2" xfId="1"/>
    <cellStyle name="Normal 3" xfId="4"/>
    <cellStyle name="Normal 4" xfId="5"/>
    <cellStyle name="Parastais_Lap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O13"/>
  <sheetViews>
    <sheetView tabSelected="1" topLeftCell="D1" zoomScaleNormal="100" workbookViewId="0">
      <pane ySplit="4" topLeftCell="A5" activePane="bottomLeft" state="frozen"/>
      <selection activeCell="M23" sqref="M23"/>
      <selection pane="bottomLeft" activeCell="F25" sqref="F25"/>
    </sheetView>
  </sheetViews>
  <sheetFormatPr defaultColWidth="9.140625" defaultRowHeight="12.75" x14ac:dyDescent="0.2"/>
  <cols>
    <col min="1" max="1" width="3.7109375" style="1" customWidth="1"/>
    <col min="2" max="2" width="5.42578125" style="1" customWidth="1"/>
    <col min="3" max="3" width="31.140625" style="1" customWidth="1"/>
    <col min="4" max="4" width="60.28515625" style="1" customWidth="1"/>
    <col min="5" max="5" width="15.28515625" style="1" customWidth="1"/>
    <col min="6" max="6" width="30.28515625" style="1" customWidth="1"/>
    <col min="7" max="7" width="6.85546875" style="1" customWidth="1"/>
    <col min="8" max="8" width="13.42578125" style="1" customWidth="1"/>
    <col min="9" max="9" width="12.5703125" style="1" customWidth="1"/>
    <col min="10" max="10" width="14.5703125" style="3" customWidth="1"/>
    <col min="11" max="11" width="26.7109375" style="1" customWidth="1"/>
    <col min="12" max="12" width="21.85546875" style="1" customWidth="1"/>
    <col min="13" max="13" width="15.7109375" style="1" customWidth="1"/>
    <col min="14" max="14" width="12.42578125" style="1" customWidth="1"/>
    <col min="15" max="16384" width="9.140625" style="1"/>
  </cols>
  <sheetData>
    <row r="2" spans="2:15" x14ac:dyDescent="0.2">
      <c r="B2" s="20" t="s">
        <v>42</v>
      </c>
      <c r="C2" s="20"/>
      <c r="D2" s="20"/>
      <c r="E2" s="2"/>
    </row>
    <row r="4" spans="2:15" ht="38.25" x14ac:dyDescent="0.2">
      <c r="B4" s="4" t="s">
        <v>15</v>
      </c>
      <c r="C4" s="5" t="s">
        <v>0</v>
      </c>
      <c r="D4" s="5" t="s">
        <v>22</v>
      </c>
      <c r="E4" s="5" t="s">
        <v>2</v>
      </c>
      <c r="F4" s="4" t="s">
        <v>35</v>
      </c>
      <c r="G4" s="4" t="s">
        <v>37</v>
      </c>
      <c r="H4" s="4" t="s">
        <v>23</v>
      </c>
      <c r="I4" s="4" t="s">
        <v>3</v>
      </c>
      <c r="J4" s="6" t="s">
        <v>24</v>
      </c>
      <c r="K4" s="7" t="s">
        <v>40</v>
      </c>
      <c r="L4" s="7" t="s">
        <v>25</v>
      </c>
      <c r="M4" s="7" t="s">
        <v>26</v>
      </c>
      <c r="N4" s="4" t="s">
        <v>1</v>
      </c>
      <c r="O4" s="8"/>
    </row>
    <row r="5" spans="2:15" s="11" customFormat="1" ht="65.45" customHeight="1" x14ac:dyDescent="0.2">
      <c r="B5" s="12">
        <v>1</v>
      </c>
      <c r="C5" s="12" t="s">
        <v>14</v>
      </c>
      <c r="D5" s="13" t="s">
        <v>16</v>
      </c>
      <c r="E5" s="13" t="s">
        <v>20</v>
      </c>
      <c r="F5" s="13" t="s">
        <v>38</v>
      </c>
      <c r="G5" s="13">
        <v>18299</v>
      </c>
      <c r="H5" s="13" t="s">
        <v>5</v>
      </c>
      <c r="I5" s="13">
        <v>2017</v>
      </c>
      <c r="J5" s="14">
        <v>4615000</v>
      </c>
      <c r="K5" s="15" t="s">
        <v>39</v>
      </c>
      <c r="L5" s="22" t="s">
        <v>13</v>
      </c>
      <c r="M5" s="23">
        <v>500</v>
      </c>
      <c r="N5" s="27" t="s">
        <v>36</v>
      </c>
      <c r="O5" s="16"/>
    </row>
    <row r="6" spans="2:15" s="11" customFormat="1" ht="25.9" customHeight="1" x14ac:dyDescent="0.2">
      <c r="B6" s="12">
        <v>2</v>
      </c>
      <c r="C6" s="12" t="s">
        <v>14</v>
      </c>
      <c r="D6" s="17" t="s">
        <v>44</v>
      </c>
      <c r="E6" s="17" t="s">
        <v>4</v>
      </c>
      <c r="F6" s="17" t="s">
        <v>43</v>
      </c>
      <c r="G6" s="17" t="s">
        <v>4</v>
      </c>
      <c r="H6" s="17" t="s">
        <v>18</v>
      </c>
      <c r="I6" s="17">
        <v>2025</v>
      </c>
      <c r="J6" s="18">
        <v>14000</v>
      </c>
      <c r="K6" s="19" t="s">
        <v>4</v>
      </c>
      <c r="L6" s="22"/>
      <c r="M6" s="23"/>
      <c r="N6" s="28"/>
      <c r="O6" s="16"/>
    </row>
    <row r="7" spans="2:15" s="11" customFormat="1" ht="21.6" customHeight="1" x14ac:dyDescent="0.2">
      <c r="B7" s="12">
        <v>3</v>
      </c>
      <c r="C7" s="12" t="s">
        <v>14</v>
      </c>
      <c r="D7" s="12" t="s">
        <v>17</v>
      </c>
      <c r="E7" s="12" t="s">
        <v>21</v>
      </c>
      <c r="F7" s="13" t="s">
        <v>18</v>
      </c>
      <c r="G7" s="13">
        <v>24</v>
      </c>
      <c r="H7" s="13" t="s">
        <v>5</v>
      </c>
      <c r="I7" s="13">
        <v>2017</v>
      </c>
      <c r="J7" s="14">
        <v>8500</v>
      </c>
      <c r="K7" s="24" t="s">
        <v>33</v>
      </c>
      <c r="L7" s="22"/>
      <c r="M7" s="23"/>
      <c r="N7" s="28"/>
      <c r="O7" s="16"/>
    </row>
    <row r="8" spans="2:15" s="11" customFormat="1" ht="21.6" customHeight="1" x14ac:dyDescent="0.2">
      <c r="B8" s="12">
        <v>4</v>
      </c>
      <c r="C8" s="12" t="s">
        <v>14</v>
      </c>
      <c r="D8" s="13" t="s">
        <v>27</v>
      </c>
      <c r="E8" s="12" t="s">
        <v>30</v>
      </c>
      <c r="F8" s="12" t="s">
        <v>19</v>
      </c>
      <c r="G8" s="13" t="s">
        <v>4</v>
      </c>
      <c r="H8" s="13" t="s">
        <v>18</v>
      </c>
      <c r="I8" s="13">
        <v>2014</v>
      </c>
      <c r="J8" s="14">
        <v>182000</v>
      </c>
      <c r="K8" s="25"/>
      <c r="L8" s="22" t="s">
        <v>41</v>
      </c>
      <c r="M8" s="23">
        <v>30000</v>
      </c>
      <c r="N8" s="28"/>
      <c r="O8" s="16"/>
    </row>
    <row r="9" spans="2:15" s="11" customFormat="1" ht="21.6" customHeight="1" x14ac:dyDescent="0.2">
      <c r="B9" s="12">
        <v>5</v>
      </c>
      <c r="C9" s="12" t="s">
        <v>14</v>
      </c>
      <c r="D9" s="12" t="s">
        <v>28</v>
      </c>
      <c r="E9" s="12" t="s">
        <v>31</v>
      </c>
      <c r="F9" s="12" t="s">
        <v>19</v>
      </c>
      <c r="G9" s="13" t="s">
        <v>4</v>
      </c>
      <c r="H9" s="13" t="s">
        <v>18</v>
      </c>
      <c r="I9" s="13">
        <v>2014</v>
      </c>
      <c r="J9" s="14">
        <v>52000</v>
      </c>
      <c r="K9" s="25"/>
      <c r="L9" s="22"/>
      <c r="M9" s="23"/>
      <c r="N9" s="28"/>
      <c r="O9" s="16"/>
    </row>
    <row r="10" spans="2:15" s="11" customFormat="1" ht="21.6" customHeight="1" x14ac:dyDescent="0.2">
      <c r="B10" s="12">
        <v>6</v>
      </c>
      <c r="C10" s="12" t="s">
        <v>14</v>
      </c>
      <c r="D10" s="13" t="s">
        <v>29</v>
      </c>
      <c r="E10" s="12" t="s">
        <v>32</v>
      </c>
      <c r="F10" s="12" t="s">
        <v>19</v>
      </c>
      <c r="G10" s="13" t="s">
        <v>4</v>
      </c>
      <c r="H10" s="13" t="s">
        <v>18</v>
      </c>
      <c r="I10" s="13">
        <v>2014</v>
      </c>
      <c r="J10" s="14">
        <v>450000</v>
      </c>
      <c r="K10" s="26"/>
      <c r="L10" s="22"/>
      <c r="M10" s="23"/>
      <c r="N10" s="29"/>
      <c r="O10" s="16"/>
    </row>
    <row r="11" spans="2:15" x14ac:dyDescent="0.2">
      <c r="B11" s="21" t="s">
        <v>34</v>
      </c>
      <c r="C11" s="21"/>
      <c r="D11" s="21"/>
      <c r="E11" s="21"/>
      <c r="F11" s="21"/>
      <c r="G11" s="21"/>
      <c r="H11" s="21"/>
      <c r="I11" s="21"/>
      <c r="J11" s="9">
        <f>SUM(J5:J10)</f>
        <v>5321500</v>
      </c>
      <c r="K11" s="10"/>
      <c r="L11" s="10"/>
      <c r="M11" s="10"/>
      <c r="N11" s="10"/>
    </row>
    <row r="13" spans="2:15" x14ac:dyDescent="0.2">
      <c r="I13" s="3"/>
    </row>
  </sheetData>
  <mergeCells count="8">
    <mergeCell ref="N5:N10"/>
    <mergeCell ref="B2:D2"/>
    <mergeCell ref="B11:I11"/>
    <mergeCell ref="L5:L7"/>
    <mergeCell ref="M5:M7"/>
    <mergeCell ref="L8:L10"/>
    <mergeCell ref="M8:M10"/>
    <mergeCell ref="K7:K10"/>
  </mergeCells>
  <phoneticPr fontId="3" type="noConversion"/>
  <pageMargins left="0.23" right="0.17" top="0.21" bottom="0.17" header="0.5" footer="0.2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A16" sqref="A16"/>
    </sheetView>
  </sheetViews>
  <sheetFormatPr defaultRowHeight="12.75" x14ac:dyDescent="0.2"/>
  <sheetData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9" spans="1:1" x14ac:dyDescent="0.2">
      <c r="A9" t="s">
        <v>10</v>
      </c>
    </row>
    <row r="10" spans="1:1" x14ac:dyDescent="0.2">
      <c r="A10" t="s">
        <v>11</v>
      </c>
    </row>
    <row r="11" spans="1:1" x14ac:dyDescent="0.2">
      <c r="A1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Statinių sąrašas</vt:lpstr>
      <vt:lpstr>Sheet1</vt:lpstr>
      <vt:lpstr>Pobūdis</vt:lpstr>
      <vt:lpstr>Vieta</vt:lpstr>
    </vt:vector>
  </TitlesOfParts>
  <Company>IVP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IVP-07</dc:creator>
  <cp:lastModifiedBy>Vaiva Merfeldienė</cp:lastModifiedBy>
  <cp:lastPrinted>2017-01-26T14:07:08Z</cp:lastPrinted>
  <dcterms:created xsi:type="dcterms:W3CDTF">2013-08-22T15:09:55Z</dcterms:created>
  <dcterms:modified xsi:type="dcterms:W3CDTF">2025-08-05T08:37:50Z</dcterms:modified>
</cp:coreProperties>
</file>