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2025\2. SUPAPRASTINTI konkursai\2480-3 Čiužiniai pragulų profilaktikai su vartymo funkcija\Inicijavimo dokumentai\CVP IS\"/>
    </mc:Choice>
  </mc:AlternateContent>
  <xr:revisionPtr revIDLastSave="0" documentId="13_ncr:1_{6651A7CE-B311-4B2E-BE9A-1DE374E2DA5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53" i="1" l="1"/>
  <c r="G52" i="1"/>
  <c r="F52" i="1"/>
  <c r="F53" i="1" s="1"/>
  <c r="F54" i="1" s="1"/>
  <c r="F34" i="1"/>
</calcChain>
</file>

<file path=xl/sharedStrings.xml><?xml version="1.0" encoding="utf-8"?>
<sst xmlns="http://schemas.openxmlformats.org/spreadsheetml/2006/main" count="103" uniqueCount="99">
  <si>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</si>
  <si>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</si>
  <si>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</si>
  <si>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</si>
  <si>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</si>
  <si>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</si>
  <si>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</si>
  <si>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</si>
  <si>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</si>
  <si>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</si>
  <si>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</si>
  <si>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</si>
  <si>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</si>
  <si>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</si>
  <si>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</si>
  <si>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</si>
  <si>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</si>
  <si>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</si>
  <si>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</si>
  <si>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</si>
  <si>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</si>
  <si>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</si>
  <si>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</si>
  <si>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</si>
  <si>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</si>
  <si>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</si>
  <si>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</si>
  <si>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</si>
  <si>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</si>
  <si>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</si>
  <si>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</si>
  <si>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</si>
  <si>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</si>
  <si>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nurodyta parametro reikšmė, pavadinimas ir puslapio Nr.</t>
  </si>
  <si>
    <t>1.1.</t>
  </si>
  <si>
    <t>Čiužinys pragulų profilaktikai su vartymo funkcija</t>
  </si>
  <si>
    <t>vnt</t>
  </si>
  <si>
    <t>1.1.1.</t>
  </si>
  <si>
    <t>Čiužinys skirtas pragulų prevencijai ir gydymui iki 4 stadijos imtinai</t>
  </si>
  <si>
    <t>1.1.2.</t>
  </si>
  <si>
    <t>Čiužinys turi būti su programuojamu nuolatiniu lateraliniu pavertimu ir lovoje naudojamas be papildomo poroloninio čiužinio</t>
  </si>
  <si>
    <t>1.1.3.</t>
  </si>
  <si>
    <t>Čiužinys sudarytas iš ne mažiau kaip 25 individualios poliuretano celės, 10 (±2) cm aukščio, ne mažiau kaip 4 celės galvos srityje – statinės. Apačioje integruotas 5 cm  porolono pagrindas arba analogiškas</t>
  </si>
  <si>
    <t>1.1.4.</t>
  </si>
  <si>
    <t>Rėžimai: kintamo slėgio su 10 (±2) minučių ciklu; pastovaus žemo slėgio (CLP) režimas</t>
  </si>
  <si>
    <t>1.1.5.</t>
  </si>
  <si>
    <t>Stabilizavimo funkcija: maksimalaus pripūtimo režimas 20 minučių, automatiškai grįžtant į ankstesnį nustatymą</t>
  </si>
  <si>
    <t>1.1.6.</t>
  </si>
  <si>
    <t>Lateralinis pavertimas: kairės, dešinės arba dvipusio posūkio parinktis, užtikrinanti automatinį lateralinį pavertimą kartu su kintamu režimu ne blogesniu diapazonu kaip nuo 10 minučių iki 4 valandų.</t>
  </si>
  <si>
    <t>1.1.7.</t>
  </si>
  <si>
    <t>Greito išleidimo funkcija  - CPR</t>
  </si>
  <si>
    <t>1.1.8.</t>
  </si>
  <si>
    <t xml:space="preserve">Čiužinio danga - daugiasluoksnė poliuretano (PU) danga, pralaidi orui, nepralaidi drėgmei, antibakteriškai impregnuota. Atspari ugniai, atitinka standartą BS 7177. Siūlės sulydytos, danga atspari dezinfekcinėms medžiagoms,  skalbiama iki 95°C temperatūroje. </t>
  </si>
  <si>
    <t>1.1.9.</t>
  </si>
  <si>
    <t>Pripūsto čiužinio matmenys: ne daugiau 200 cm  x 90 cm x 15 cm</t>
  </si>
  <si>
    <t>1.1.10.</t>
  </si>
  <si>
    <t>Maksimali apkrova: ne mažiau 250 kg</t>
  </si>
  <si>
    <t>1.1.11.</t>
  </si>
  <si>
    <t>Valdymo įrenginys: kompaktiškas, ypač lengvas kompresorius su keliomis terapinėmis funkcijomis. Automatinis panelės užraktas po 3 min.</t>
  </si>
  <si>
    <t>1.1.12.</t>
  </si>
  <si>
    <t>Valdymo įrenginio tvirtinimas prie lovos ne mažiau 2 tvirtinimo kabliais</t>
  </si>
  <si>
    <t>1.1.13.</t>
  </si>
  <si>
    <t>Žemo slėgio aliarmas: garsinis ir vaizdinis</t>
  </si>
  <si>
    <t>1.1.14.</t>
  </si>
  <si>
    <t>Išsijungimo aliarmas: garsinis ir vaizdinis (nutrūkus maitinimui).</t>
  </si>
  <si>
    <t>1.1.15.</t>
  </si>
  <si>
    <t>Garantija: ≥24 mėn.</t>
  </si>
  <si>
    <t>1.1.16.</t>
  </si>
  <si>
    <t>Pažymėtas CE ženklu ir atitinka ES 93/42/EEB direktyvos reikalavimus medicinos prietaisams</t>
  </si>
  <si>
    <t>1.1.17.</t>
  </si>
  <si>
    <t>Gaminio priežiūros ir naudojimosi instrukcija lietuvių kalba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</si>
  <si>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</si>
  <si>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</si>
  <si>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</si>
  <si>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</si>
  <si>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</si>
  <si>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</si>
  <si>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</si>
  <si>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</si>
  <si>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</si>
  <si>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</si>
  <si>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</si>
  <si>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</si>
  <si>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</si>
  <si>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</si>
  <si>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</si>
  <si>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</si>
  <si>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</si>
  <si>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</si>
  <si>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</si>
  <si>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</si>
  <si>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</si>
  <si>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</si>
  <si>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</si>
  <si>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</si>
  <si>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</si>
  <si>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</si>
  <si>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2480-3 2025-08-11 08:38:19</t>
  </si>
  <si>
    <t>ČIUŽINIAI PRAGULŲ PROFILAKTIKAI SU VARTYMO FUNKCIJA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</si>
</sst>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5" borderId="0" xfId="0" applyFont="1" applyFill="1" applyAlignment="1" applyProtection="1">
      <alignment wrapText="1"/>
      <protection locked="0"/>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1" fillId="4" borderId="0" xfId="0" applyFont="1" applyFill="1" applyAlignment="1">
      <alignment horizontal="lef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7"/>
  <sheetViews>
    <sheetView tabSelected="1" zoomScale="69" zoomScaleNormal="69" workbookViewId="0">
      <selection activeCell="H10" sqref="H9:H10"/>
    </sheetView>
  </sheetViews>
  <sheetFormatPr defaultColWidth="10.875" defaultRowHeight="15" x14ac:dyDescent="0.25"/>
  <cols>
    <col min="1" max="1" width="9.125" style="1" customWidth="1"/>
    <col min="2" max="2" width="46.125" style="11" customWidth="1"/>
    <col min="3" max="3" width="11.875" style="1" customWidth="1"/>
    <col min="4" max="4" width="20.25" style="1" customWidth="1"/>
    <col min="5" max="5" width="18.625" style="1" customWidth="1"/>
    <col min="6" max="6" width="17.75" style="1" customWidth="1"/>
    <col min="7" max="7" width="39.875" style="1" customWidth="1"/>
    <col min="8" max="8" width="46.125" style="1" customWidth="1"/>
    <col min="9" max="9" width="47.25" style="1" customWidth="1"/>
    <col min="10" max="15" width="25" style="1" customWidth="1"/>
    <col min="16" max="16" width="10.875" style="1" customWidth="1"/>
    <col min="17" max="16384" width="10.875" style="1"/>
  </cols>
  <sheetData>
    <row r="2" spans="1:6" x14ac:dyDescent="0.25">
      <c r="A2" s="12" t="s">
        <v>0</v>
      </c>
      <c r="B2" s="20"/>
    </row>
    <row r="3" spans="1:6" x14ac:dyDescent="0.25">
      <c r="B3" s="21"/>
    </row>
    <row r="4" spans="1:6" x14ac:dyDescent="0.25">
      <c r="A4" s="12" t="s">
        <v>98</v>
      </c>
      <c r="B4" s="20"/>
    </row>
    <row r="5" spans="1:6" x14ac:dyDescent="0.25">
      <c r="A5" s="2"/>
      <c r="B5" s="20"/>
    </row>
    <row r="6" spans="1:6" x14ac:dyDescent="0.25">
      <c r="A6" s="1" t="s">
        <v>1</v>
      </c>
      <c r="B6" s="22" t="s">
        <v>2</v>
      </c>
    </row>
    <row r="7" spans="1:6" x14ac:dyDescent="0.25">
      <c r="B7" s="20"/>
    </row>
    <row r="8" spans="1:6" x14ac:dyDescent="0.25">
      <c r="A8" s="3" t="s">
        <v>3</v>
      </c>
      <c r="B8" s="23"/>
    </row>
    <row r="9" spans="1:6" x14ac:dyDescent="0.25">
      <c r="A9" s="3" t="s">
        <v>4</v>
      </c>
      <c r="B9" s="23"/>
    </row>
    <row r="10" spans="1:6" x14ac:dyDescent="0.25">
      <c r="A10" s="3" t="s">
        <v>5</v>
      </c>
      <c r="B10" s="23"/>
    </row>
    <row r="12" spans="1:6" ht="15.75" x14ac:dyDescent="0.25">
      <c r="A12" s="35" t="s">
        <v>6</v>
      </c>
      <c r="B12" s="36"/>
      <c r="C12" s="32"/>
      <c r="D12" s="33"/>
      <c r="E12" s="33"/>
      <c r="F12" s="34"/>
    </row>
    <row r="13" spans="1:6" ht="15.95" customHeight="1" x14ac:dyDescent="0.25">
      <c r="A13" s="40" t="s">
        <v>7</v>
      </c>
      <c r="B13" s="41"/>
      <c r="C13" s="32"/>
      <c r="D13" s="33"/>
      <c r="E13" s="33"/>
      <c r="F13" s="34"/>
    </row>
    <row r="14" spans="1:6" ht="15.95" customHeight="1" x14ac:dyDescent="0.25">
      <c r="A14" s="40" t="s">
        <v>8</v>
      </c>
      <c r="B14" s="41"/>
      <c r="C14" s="32"/>
      <c r="D14" s="33"/>
      <c r="E14" s="33"/>
      <c r="F14" s="34"/>
    </row>
    <row r="15" spans="1:6" ht="15.95" customHeight="1" x14ac:dyDescent="0.25">
      <c r="A15" s="35" t="s">
        <v>9</v>
      </c>
      <c r="B15" s="36"/>
      <c r="C15" s="32"/>
      <c r="D15" s="33"/>
      <c r="E15" s="33"/>
      <c r="F15" s="34"/>
    </row>
    <row r="16" spans="1:6" ht="63" customHeight="1" x14ac:dyDescent="0.25">
      <c r="A16" s="44" t="s">
        <v>10</v>
      </c>
      <c r="B16" s="41"/>
      <c r="C16" s="32"/>
      <c r="D16" s="33"/>
      <c r="E16" s="33"/>
      <c r="F16" s="34"/>
    </row>
    <row r="17" spans="1:7" ht="15.95" customHeight="1" x14ac:dyDescent="0.25">
      <c r="A17" s="35" t="s">
        <v>11</v>
      </c>
      <c r="B17" s="36"/>
      <c r="C17" s="32"/>
      <c r="D17" s="33"/>
      <c r="E17" s="33"/>
      <c r="F17" s="34"/>
    </row>
    <row r="18" spans="1:7" ht="15.95" customHeight="1" x14ac:dyDescent="0.25">
      <c r="A18" s="35" t="s">
        <v>12</v>
      </c>
      <c r="B18" s="36"/>
      <c r="C18" s="32"/>
      <c r="D18" s="33"/>
      <c r="E18" s="33"/>
      <c r="F18" s="34"/>
    </row>
    <row r="19" spans="1:7" ht="48" customHeight="1" x14ac:dyDescent="0.25">
      <c r="A19" s="35" t="s">
        <v>13</v>
      </c>
      <c r="B19" s="36"/>
      <c r="C19" s="32"/>
      <c r="D19" s="33"/>
      <c r="E19" s="33"/>
      <c r="F19" s="34"/>
    </row>
    <row r="20" spans="1:7" ht="54.95" customHeight="1" x14ac:dyDescent="0.25">
      <c r="A20" s="35" t="s">
        <v>14</v>
      </c>
      <c r="B20" s="36"/>
      <c r="C20" s="32"/>
      <c r="D20" s="33"/>
      <c r="E20" s="33"/>
      <c r="F20" s="34"/>
    </row>
    <row r="21" spans="1:7" ht="15" customHeight="1" x14ac:dyDescent="0.25">
      <c r="A21" s="37"/>
      <c r="B21" s="38"/>
      <c r="C21" s="42"/>
      <c r="D21" s="43"/>
      <c r="E21" s="43"/>
      <c r="F21" s="43"/>
      <c r="G21" s="14"/>
    </row>
    <row r="22" spans="1:7" ht="18" customHeight="1" x14ac:dyDescent="0.25">
      <c r="A22" s="4"/>
      <c r="B22" s="4"/>
      <c r="C22" s="5"/>
      <c r="D22" s="5"/>
      <c r="E22" s="5"/>
      <c r="F22" s="5"/>
    </row>
    <row r="23" spans="1:7" x14ac:dyDescent="0.25">
      <c r="A23" s="45" t="s">
        <v>15</v>
      </c>
      <c r="B23" s="31"/>
      <c r="C23" s="31"/>
      <c r="D23" s="31"/>
      <c r="E23" s="31"/>
      <c r="F23" s="31"/>
    </row>
    <row r="24" spans="1:7" x14ac:dyDescent="0.25">
      <c r="A24" s="31" t="s">
        <v>16</v>
      </c>
      <c r="B24" s="31"/>
      <c r="C24" s="31"/>
      <c r="D24" s="31"/>
      <c r="E24" s="31"/>
      <c r="F24" s="31"/>
    </row>
    <row r="25" spans="1:7" x14ac:dyDescent="0.25">
      <c r="A25" s="31" t="s">
        <v>17</v>
      </c>
      <c r="B25" s="31"/>
      <c r="C25" s="31"/>
      <c r="D25" s="31"/>
      <c r="E25" s="31"/>
      <c r="F25" s="31"/>
    </row>
    <row r="26" spans="1:7" x14ac:dyDescent="0.25">
      <c r="A26" s="31" t="s">
        <v>18</v>
      </c>
      <c r="B26" s="31"/>
      <c r="C26" s="31"/>
      <c r="D26" s="31"/>
      <c r="E26" s="31"/>
      <c r="F26" s="31"/>
    </row>
    <row r="27" spans="1:7" x14ac:dyDescent="0.25">
      <c r="A27" s="31" t="s">
        <v>19</v>
      </c>
      <c r="B27" s="31"/>
      <c r="C27" s="31"/>
      <c r="D27" s="31"/>
      <c r="E27" s="31"/>
      <c r="F27" s="31"/>
    </row>
    <row r="28" spans="1:7" ht="32.1" customHeight="1" x14ac:dyDescent="0.25">
      <c r="A28" s="39" t="s">
        <v>20</v>
      </c>
      <c r="B28" s="31"/>
      <c r="C28" s="31"/>
      <c r="D28" s="31"/>
      <c r="E28" s="31"/>
      <c r="F28" s="31"/>
    </row>
    <row r="29" spans="1:7" x14ac:dyDescent="0.25">
      <c r="A29" s="31" t="s">
        <v>21</v>
      </c>
      <c r="B29" s="31"/>
      <c r="C29" s="31"/>
      <c r="D29" s="31"/>
      <c r="E29" s="31"/>
      <c r="F29" s="31"/>
    </row>
    <row r="30" spans="1:7" ht="59.25" customHeight="1" x14ac:dyDescent="0.25">
      <c r="A30" s="30" t="s">
        <v>22</v>
      </c>
      <c r="B30" s="30"/>
      <c r="D30" s="27"/>
    </row>
    <row r="31" spans="1:7" x14ac:dyDescent="0.25">
      <c r="A31" s="14" t="s">
        <v>23</v>
      </c>
    </row>
    <row r="32" spans="1:7" x14ac:dyDescent="0.25">
      <c r="A32" s="12" t="s">
        <v>24</v>
      </c>
    </row>
    <row r="33" spans="1:9" s="11" customFormat="1" ht="30" x14ac:dyDescent="0.25">
      <c r="A33" s="24" t="s">
        <v>25</v>
      </c>
      <c r="B33" s="24" t="s">
        <v>26</v>
      </c>
      <c r="C33" s="24" t="s">
        <v>27</v>
      </c>
      <c r="D33" s="24" t="s">
        <v>28</v>
      </c>
      <c r="E33" s="24" t="s">
        <v>29</v>
      </c>
      <c r="F33" s="24" t="s">
        <v>30</v>
      </c>
      <c r="G33" s="24" t="s">
        <v>31</v>
      </c>
      <c r="H33" s="24" t="s">
        <v>32</v>
      </c>
      <c r="I33" s="24" t="s">
        <v>33</v>
      </c>
    </row>
    <row r="34" spans="1:9" s="4" customFormat="1" ht="92.25" customHeight="1" x14ac:dyDescent="0.25">
      <c r="A34" s="13" t="s">
        <v>34</v>
      </c>
      <c r="B34" s="13" t="s">
        <v>35</v>
      </c>
      <c r="C34" s="13">
        <v>5</v>
      </c>
      <c r="D34" s="13" t="s">
        <v>36</v>
      </c>
      <c r="E34" s="28"/>
      <c r="F34" s="13" t="str">
        <f>IF(ISBLANK(E34),"", PRODUCT(C34,E34))</f>
        <v/>
      </c>
      <c r="G34" s="29"/>
      <c r="H34" s="13"/>
      <c r="I34" s="13"/>
    </row>
    <row r="35" spans="1:9" s="4" customFormat="1" ht="51" customHeight="1" x14ac:dyDescent="0.25">
      <c r="A35" s="13" t="s">
        <v>37</v>
      </c>
      <c r="B35" s="13" t="s">
        <v>38</v>
      </c>
      <c r="C35" s="13"/>
      <c r="D35" s="13"/>
      <c r="E35" s="13"/>
      <c r="F35" s="13"/>
      <c r="G35" s="13"/>
      <c r="H35" s="29"/>
      <c r="I35" s="29"/>
    </row>
    <row r="36" spans="1:9" s="4" customFormat="1" ht="67.5" customHeight="1" x14ac:dyDescent="0.25">
      <c r="A36" s="13" t="s">
        <v>39</v>
      </c>
      <c r="B36" s="13" t="s">
        <v>40</v>
      </c>
      <c r="C36" s="13"/>
      <c r="D36" s="13"/>
      <c r="E36" s="13"/>
      <c r="F36" s="13"/>
      <c r="G36" s="13"/>
      <c r="H36" s="29"/>
      <c r="I36" s="29"/>
    </row>
    <row r="37" spans="1:9" s="4" customFormat="1" ht="86.25" customHeight="1" x14ac:dyDescent="0.25">
      <c r="A37" s="13" t="s">
        <v>41</v>
      </c>
      <c r="B37" s="13" t="s">
        <v>42</v>
      </c>
      <c r="C37" s="13"/>
      <c r="D37" s="13"/>
      <c r="E37" s="13"/>
      <c r="F37" s="13"/>
      <c r="G37" s="13"/>
      <c r="H37" s="29"/>
      <c r="I37" s="29"/>
    </row>
    <row r="38" spans="1:9" s="4" customFormat="1" ht="39.75" customHeight="1" x14ac:dyDescent="0.25">
      <c r="A38" s="13" t="s">
        <v>43</v>
      </c>
      <c r="B38" s="13" t="s">
        <v>44</v>
      </c>
      <c r="C38" s="13"/>
      <c r="D38" s="13"/>
      <c r="E38" s="13"/>
      <c r="F38" s="13"/>
      <c r="G38" s="13"/>
      <c r="H38" s="29"/>
      <c r="I38" s="29"/>
    </row>
    <row r="39" spans="1:9" s="4" customFormat="1" ht="49.5" customHeight="1" x14ac:dyDescent="0.25">
      <c r="A39" s="13" t="s">
        <v>45</v>
      </c>
      <c r="B39" s="13" t="s">
        <v>46</v>
      </c>
      <c r="C39" s="13"/>
      <c r="D39" s="13"/>
      <c r="E39" s="13"/>
      <c r="F39" s="13"/>
      <c r="G39" s="13"/>
      <c r="H39" s="29"/>
      <c r="I39" s="29"/>
    </row>
    <row r="40" spans="1:9" s="4" customFormat="1" ht="89.25" customHeight="1" x14ac:dyDescent="0.25">
      <c r="A40" s="13" t="s">
        <v>47</v>
      </c>
      <c r="B40" s="13" t="s">
        <v>48</v>
      </c>
      <c r="C40" s="13"/>
      <c r="D40" s="13"/>
      <c r="E40" s="13"/>
      <c r="F40" s="13"/>
      <c r="G40" s="13"/>
      <c r="H40" s="29"/>
      <c r="I40" s="29"/>
    </row>
    <row r="41" spans="1:9" s="4" customFormat="1" ht="30.75" customHeight="1" x14ac:dyDescent="0.25">
      <c r="A41" s="13" t="s">
        <v>49</v>
      </c>
      <c r="B41" s="13" t="s">
        <v>50</v>
      </c>
      <c r="C41" s="13"/>
      <c r="D41" s="13"/>
      <c r="E41" s="13"/>
      <c r="F41" s="13"/>
      <c r="G41" s="13"/>
      <c r="H41" s="29"/>
      <c r="I41" s="29"/>
    </row>
    <row r="42" spans="1:9" s="4" customFormat="1" ht="99.75" customHeight="1" x14ac:dyDescent="0.25">
      <c r="A42" s="13" t="s">
        <v>51</v>
      </c>
      <c r="B42" s="13" t="s">
        <v>52</v>
      </c>
      <c r="C42" s="13"/>
      <c r="D42" s="13"/>
      <c r="E42" s="13"/>
      <c r="F42" s="13"/>
      <c r="G42" s="13"/>
      <c r="H42" s="29"/>
      <c r="I42" s="29"/>
    </row>
    <row r="43" spans="1:9" s="4" customFormat="1" ht="44.25" customHeight="1" x14ac:dyDescent="0.25">
      <c r="A43" s="13" t="s">
        <v>53</v>
      </c>
      <c r="B43" s="13" t="s">
        <v>54</v>
      </c>
      <c r="C43" s="13"/>
      <c r="D43" s="13"/>
      <c r="E43" s="13"/>
      <c r="F43" s="13"/>
      <c r="G43" s="13"/>
      <c r="H43" s="29"/>
      <c r="I43" s="29"/>
    </row>
    <row r="44" spans="1:9" s="4" customFormat="1" ht="33.75" customHeight="1" x14ac:dyDescent="0.25">
      <c r="A44" s="13" t="s">
        <v>55</v>
      </c>
      <c r="B44" s="13" t="s">
        <v>56</v>
      </c>
      <c r="C44" s="13"/>
      <c r="D44" s="13"/>
      <c r="E44" s="13"/>
      <c r="F44" s="13"/>
      <c r="G44" s="13"/>
      <c r="H44" s="29"/>
      <c r="I44" s="29"/>
    </row>
    <row r="45" spans="1:9" s="4" customFormat="1" ht="72" customHeight="1" x14ac:dyDescent="0.25">
      <c r="A45" s="13" t="s">
        <v>57</v>
      </c>
      <c r="B45" s="13" t="s">
        <v>58</v>
      </c>
      <c r="C45" s="13"/>
      <c r="D45" s="13"/>
      <c r="E45" s="13"/>
      <c r="F45" s="13"/>
      <c r="G45" s="13"/>
      <c r="H45" s="29"/>
      <c r="I45" s="29"/>
    </row>
    <row r="46" spans="1:9" s="4" customFormat="1" ht="49.5" customHeight="1" x14ac:dyDescent="0.25">
      <c r="A46" s="13" t="s">
        <v>59</v>
      </c>
      <c r="B46" s="13" t="s">
        <v>60</v>
      </c>
      <c r="C46" s="13"/>
      <c r="D46" s="13"/>
      <c r="E46" s="13"/>
      <c r="F46" s="13"/>
      <c r="G46" s="13"/>
      <c r="H46" s="29"/>
      <c r="I46" s="29"/>
    </row>
    <row r="47" spans="1:9" s="4" customFormat="1" ht="33.75" customHeight="1" x14ac:dyDescent="0.25">
      <c r="A47" s="13" t="s">
        <v>61</v>
      </c>
      <c r="B47" s="13" t="s">
        <v>62</v>
      </c>
      <c r="C47" s="13"/>
      <c r="D47" s="13"/>
      <c r="E47" s="13"/>
      <c r="F47" s="13"/>
      <c r="G47" s="13"/>
      <c r="H47" s="29"/>
      <c r="I47" s="29"/>
    </row>
    <row r="48" spans="1:9" s="4" customFormat="1" ht="51.75" customHeight="1" x14ac:dyDescent="0.25">
      <c r="A48" s="13" t="s">
        <v>63</v>
      </c>
      <c r="B48" s="13" t="s">
        <v>64</v>
      </c>
      <c r="C48" s="13"/>
      <c r="D48" s="13"/>
      <c r="E48" s="13"/>
      <c r="F48" s="13"/>
      <c r="G48" s="13"/>
      <c r="H48" s="29"/>
      <c r="I48" s="29"/>
    </row>
    <row r="49" spans="1:9" s="4" customFormat="1" ht="29.25" customHeight="1" x14ac:dyDescent="0.25">
      <c r="A49" s="13" t="s">
        <v>65</v>
      </c>
      <c r="B49" s="13" t="s">
        <v>66</v>
      </c>
      <c r="C49" s="13"/>
      <c r="D49" s="13"/>
      <c r="E49" s="13"/>
      <c r="F49" s="13"/>
      <c r="G49" s="13"/>
      <c r="H49" s="29"/>
      <c r="I49" s="29"/>
    </row>
    <row r="50" spans="1:9" s="4" customFormat="1" ht="52.5" customHeight="1" x14ac:dyDescent="0.25">
      <c r="A50" s="13" t="s">
        <v>67</v>
      </c>
      <c r="B50" s="13" t="s">
        <v>68</v>
      </c>
      <c r="C50" s="13"/>
      <c r="D50" s="13"/>
      <c r="E50" s="13"/>
      <c r="F50" s="13"/>
      <c r="G50" s="13"/>
      <c r="H50" s="29"/>
      <c r="I50" s="29"/>
    </row>
    <row r="51" spans="1:9" s="4" customFormat="1" ht="51" customHeight="1" x14ac:dyDescent="0.25">
      <c r="A51" s="13" t="s">
        <v>69</v>
      </c>
      <c r="B51" s="13" t="s">
        <v>70</v>
      </c>
      <c r="C51" s="13"/>
      <c r="D51" s="13"/>
      <c r="E51" s="13"/>
      <c r="F51" s="13"/>
      <c r="G51" s="13"/>
      <c r="H51" s="29"/>
      <c r="I51" s="29"/>
    </row>
    <row r="52" spans="1:9" x14ac:dyDescent="0.25">
      <c r="C52" s="11"/>
      <c r="D52" s="11"/>
      <c r="E52" s="24" t="s">
        <v>71</v>
      </c>
      <c r="F52" s="24" t="str">
        <f>IF((COUNT(C34:C51)&lt;&gt;COUNT(F34:F51)),"", ROUND(SUM(F34:F51),2))</f>
        <v/>
      </c>
      <c r="G52" s="26" t="str">
        <f>IF((COUNT(C34:C51)&lt;&gt;COUNT(F34:F51)),"Neužpildytos visų objektų kainos", "")</f>
        <v>Neužpildytos visų objektų kainos</v>
      </c>
      <c r="H52" s="11"/>
    </row>
    <row r="53" spans="1:9" ht="45" x14ac:dyDescent="0.25">
      <c r="C53" s="24" t="s">
        <v>72</v>
      </c>
      <c r="D53" s="25"/>
      <c r="E53" s="24" t="s">
        <v>73</v>
      </c>
      <c r="F53" s="24" t="str">
        <f>IF(OR(F52="",D53=""),"", ROUND(PRODUCT(D53,F52)/100,2))</f>
        <v/>
      </c>
      <c r="G53" s="26" t="str">
        <f>IF(D53="", "Nurodykite taikomą PVM dydį", "")</f>
        <v>Nurodykite taikomą PVM dydį</v>
      </c>
      <c r="H53" s="11"/>
    </row>
    <row r="54" spans="1:9" x14ac:dyDescent="0.25">
      <c r="C54" s="11"/>
      <c r="D54" s="11"/>
      <c r="E54" s="24" t="s">
        <v>74</v>
      </c>
      <c r="F54" s="24">
        <f>IF(ISBLANK(F53), "", ROUND(SUM(F52:F53),2))</f>
        <v>0</v>
      </c>
      <c r="G54" s="11"/>
      <c r="H54" s="11"/>
    </row>
    <row r="55" spans="1:9" x14ac:dyDescent="0.25">
      <c r="C55" s="11"/>
      <c r="D55" s="11"/>
      <c r="E55" s="11"/>
      <c r="F55" s="11"/>
      <c r="G55" s="11"/>
      <c r="H55" s="11"/>
    </row>
    <row r="56" spans="1:9" x14ac:dyDescent="0.25">
      <c r="C56" s="11"/>
      <c r="D56" s="11"/>
      <c r="E56" s="11"/>
      <c r="F56" s="11"/>
      <c r="G56" s="11"/>
      <c r="H56" s="11"/>
    </row>
    <row r="57" spans="1:9" x14ac:dyDescent="0.25">
      <c r="C57" s="11"/>
      <c r="D57" s="11"/>
      <c r="E57" s="11"/>
      <c r="F57" s="11"/>
      <c r="G57" s="11"/>
      <c r="H57" s="11"/>
    </row>
  </sheetData>
  <sheetProtection algorithmName="SHA-512" hashValue="iSsSjoiGXzFq0bnAI+79+iaz5aOu2Ng0ofUlv6wSYiavID4rF5ug8VbQTnHLLj1szpNInBSoigL+S7FC5QcooQ==" saltValue="5FYlmPrTzP9PQDcKPJGAhg=="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25" right="0.25"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6" t="s">
        <v>75</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6"/>
      <c r="B4" s="6"/>
      <c r="C4" s="6"/>
      <c r="D4" s="6"/>
      <c r="E4" s="6"/>
      <c r="F4" s="6"/>
      <c r="G4" s="6"/>
      <c r="H4" s="6"/>
      <c r="I4" s="6"/>
      <c r="J4" s="6"/>
    </row>
    <row r="5" spans="1:11" ht="48" customHeight="1" x14ac:dyDescent="0.25">
      <c r="A5" s="73" t="s">
        <v>76</v>
      </c>
      <c r="B5" s="57"/>
      <c r="C5" s="55" t="s">
        <v>77</v>
      </c>
      <c r="D5" s="56"/>
      <c r="E5" s="57"/>
      <c r="F5" s="55" t="s">
        <v>78</v>
      </c>
      <c r="G5" s="56"/>
      <c r="H5" s="57"/>
      <c r="I5" s="55" t="s">
        <v>79</v>
      </c>
      <c r="J5" s="57"/>
      <c r="K5" s="8" t="s">
        <v>80</v>
      </c>
    </row>
    <row r="6" spans="1:11" ht="48.95" customHeight="1" x14ac:dyDescent="0.25">
      <c r="A6" s="49"/>
      <c r="B6" s="36"/>
      <c r="C6" s="50"/>
      <c r="D6" s="48"/>
      <c r="E6" s="36"/>
      <c r="F6" s="50"/>
      <c r="G6" s="48"/>
      <c r="H6" s="36"/>
      <c r="I6" s="50"/>
      <c r="J6" s="36"/>
      <c r="K6" s="15"/>
    </row>
    <row r="7" spans="1:11" ht="48.95" customHeight="1" x14ac:dyDescent="0.25">
      <c r="A7" s="49"/>
      <c r="B7" s="36"/>
      <c r="C7" s="50"/>
      <c r="D7" s="48"/>
      <c r="E7" s="36"/>
      <c r="F7" s="50"/>
      <c r="G7" s="48"/>
      <c r="H7" s="36"/>
      <c r="I7" s="50"/>
      <c r="J7" s="36"/>
      <c r="K7" s="15"/>
    </row>
    <row r="8" spans="1:11" ht="48.95" customHeight="1" x14ac:dyDescent="0.25">
      <c r="A8" s="49"/>
      <c r="B8" s="36"/>
      <c r="C8" s="50"/>
      <c r="D8" s="48"/>
      <c r="E8" s="36"/>
      <c r="F8" s="50"/>
      <c r="G8" s="48"/>
      <c r="H8" s="36"/>
      <c r="I8" s="50"/>
      <c r="J8" s="36"/>
      <c r="K8" s="15"/>
    </row>
    <row r="9" spans="1:11" ht="48.95" customHeight="1" x14ac:dyDescent="0.25">
      <c r="A9" s="49"/>
      <c r="B9" s="36"/>
      <c r="C9" s="50"/>
      <c r="D9" s="48"/>
      <c r="E9" s="36"/>
      <c r="F9" s="50"/>
      <c r="G9" s="48"/>
      <c r="H9" s="36"/>
      <c r="I9" s="50"/>
      <c r="J9" s="36"/>
      <c r="K9" s="15"/>
    </row>
    <row r="10" spans="1:11" ht="48.95" customHeight="1" x14ac:dyDescent="0.25">
      <c r="A10" s="49"/>
      <c r="B10" s="36"/>
      <c r="C10" s="50"/>
      <c r="D10" s="48"/>
      <c r="E10" s="36"/>
      <c r="F10" s="50"/>
      <c r="G10" s="48"/>
      <c r="H10" s="36"/>
      <c r="I10" s="50"/>
      <c r="J10" s="36"/>
      <c r="K10" s="15"/>
    </row>
    <row r="11" spans="1:11" ht="48.95" customHeight="1" x14ac:dyDescent="0.25">
      <c r="A11" s="49"/>
      <c r="B11" s="36"/>
      <c r="C11" s="50"/>
      <c r="D11" s="48"/>
      <c r="E11" s="36"/>
      <c r="F11" s="50"/>
      <c r="G11" s="48"/>
      <c r="H11" s="36"/>
      <c r="I11" s="50"/>
      <c r="J11" s="36"/>
      <c r="K11" s="15"/>
    </row>
    <row r="12" spans="1:11" ht="48.95" customHeight="1" x14ac:dyDescent="0.25">
      <c r="A12" s="49"/>
      <c r="B12" s="36"/>
      <c r="C12" s="50"/>
      <c r="D12" s="48"/>
      <c r="E12" s="36"/>
      <c r="F12" s="50"/>
      <c r="G12" s="48"/>
      <c r="H12" s="36"/>
      <c r="I12" s="50"/>
      <c r="J12" s="36"/>
      <c r="K12" s="15"/>
    </row>
    <row r="13" spans="1:11" ht="48.95" customHeight="1" x14ac:dyDescent="0.25">
      <c r="A13" s="49"/>
      <c r="B13" s="36"/>
      <c r="C13" s="50"/>
      <c r="D13" s="48"/>
      <c r="E13" s="36"/>
      <c r="F13" s="50"/>
      <c r="G13" s="48"/>
      <c r="H13" s="36"/>
      <c r="I13" s="50"/>
      <c r="J13" s="36"/>
      <c r="K13" s="15"/>
    </row>
    <row r="14" spans="1:11" ht="48.95" customHeight="1" x14ac:dyDescent="0.25">
      <c r="A14" s="49"/>
      <c r="B14" s="36"/>
      <c r="C14" s="50"/>
      <c r="D14" s="48"/>
      <c r="E14" s="36"/>
      <c r="F14" s="50"/>
      <c r="G14" s="48"/>
      <c r="H14" s="36"/>
      <c r="I14" s="50"/>
      <c r="J14" s="36"/>
      <c r="K14" s="15"/>
    </row>
    <row r="15" spans="1:11" ht="48" customHeight="1" thickBot="1" x14ac:dyDescent="0.3">
      <c r="A15" s="75"/>
      <c r="B15" s="63"/>
      <c r="C15" s="68"/>
      <c r="D15" s="62"/>
      <c r="E15" s="63"/>
      <c r="F15" s="68"/>
      <c r="G15" s="62"/>
      <c r="H15" s="63"/>
      <c r="I15" s="68"/>
      <c r="J15" s="63"/>
      <c r="K15" s="16"/>
    </row>
    <row r="16" spans="1:11" ht="18.95" customHeight="1" x14ac:dyDescent="0.25">
      <c r="A16" s="9"/>
      <c r="B16" s="9"/>
      <c r="C16" s="9"/>
      <c r="D16" s="9"/>
      <c r="E16" s="9"/>
      <c r="F16" s="9"/>
      <c r="G16" s="9"/>
      <c r="H16" s="9"/>
      <c r="I16" s="9"/>
      <c r="J16" s="9"/>
      <c r="K16" s="10"/>
    </row>
    <row r="17" spans="1:11" ht="48.95" customHeight="1" x14ac:dyDescent="0.25">
      <c r="A17" s="72" t="s">
        <v>81</v>
      </c>
      <c r="B17" s="31"/>
      <c r="C17" s="31"/>
      <c r="D17" s="31"/>
      <c r="E17" s="31"/>
      <c r="F17" s="31"/>
      <c r="G17" s="31"/>
      <c r="H17" s="31"/>
      <c r="I17" s="31"/>
      <c r="J17" s="31"/>
      <c r="K17" s="31"/>
    </row>
    <row r="18" spans="1:11" ht="15.95" customHeight="1" thickBot="1" x14ac:dyDescent="0.3">
      <c r="A18" s="9"/>
      <c r="B18" s="9"/>
      <c r="C18" s="9"/>
      <c r="D18" s="9"/>
      <c r="E18" s="9"/>
      <c r="F18" s="9"/>
      <c r="G18" s="9"/>
      <c r="H18" s="9"/>
      <c r="I18" s="9"/>
      <c r="J18" s="9"/>
      <c r="K18" s="10"/>
    </row>
    <row r="19" spans="1:11" ht="48.95" customHeight="1" x14ac:dyDescent="0.25">
      <c r="A19" s="73" t="s">
        <v>26</v>
      </c>
      <c r="B19" s="57"/>
      <c r="C19" s="55" t="s">
        <v>77</v>
      </c>
      <c r="D19" s="56"/>
      <c r="E19" s="57"/>
      <c r="F19" s="55" t="s">
        <v>82</v>
      </c>
      <c r="G19" s="56"/>
      <c r="H19" s="57"/>
      <c r="I19" s="74" t="s">
        <v>79</v>
      </c>
      <c r="J19" s="71"/>
      <c r="K19" s="10"/>
    </row>
    <row r="20" spans="1:11" ht="48.95" customHeight="1" x14ac:dyDescent="0.25">
      <c r="A20" s="49"/>
      <c r="B20" s="36"/>
      <c r="C20" s="50"/>
      <c r="D20" s="48"/>
      <c r="E20" s="36"/>
      <c r="F20" s="50"/>
      <c r="G20" s="48"/>
      <c r="H20" s="36"/>
      <c r="I20" s="54"/>
      <c r="J20" s="53"/>
      <c r="K20" s="10"/>
    </row>
    <row r="21" spans="1:11" ht="48.95" customHeight="1" x14ac:dyDescent="0.25">
      <c r="A21" s="49"/>
      <c r="B21" s="36"/>
      <c r="C21" s="50"/>
      <c r="D21" s="48"/>
      <c r="E21" s="36"/>
      <c r="F21" s="50"/>
      <c r="G21" s="48"/>
      <c r="H21" s="36"/>
      <c r="I21" s="54"/>
      <c r="J21" s="53"/>
      <c r="K21" s="10"/>
    </row>
    <row r="22" spans="1:11" ht="48.95" customHeight="1" x14ac:dyDescent="0.25">
      <c r="A22" s="49"/>
      <c r="B22" s="36"/>
      <c r="C22" s="50"/>
      <c r="D22" s="48"/>
      <c r="E22" s="36"/>
      <c r="F22" s="50"/>
      <c r="G22" s="48"/>
      <c r="H22" s="36"/>
      <c r="I22" s="54"/>
      <c r="J22" s="53"/>
      <c r="K22" s="10"/>
    </row>
    <row r="23" spans="1:11" ht="48.95" customHeight="1" x14ac:dyDescent="0.25">
      <c r="A23" s="49"/>
      <c r="B23" s="36"/>
      <c r="C23" s="50"/>
      <c r="D23" s="48"/>
      <c r="E23" s="36"/>
      <c r="F23" s="50"/>
      <c r="G23" s="48"/>
      <c r="H23" s="36"/>
      <c r="I23" s="54"/>
      <c r="J23" s="53"/>
      <c r="K23" s="10"/>
    </row>
    <row r="24" spans="1:11" ht="48.95" customHeight="1" x14ac:dyDescent="0.25">
      <c r="A24" s="49"/>
      <c r="B24" s="36"/>
      <c r="C24" s="50"/>
      <c r="D24" s="48"/>
      <c r="E24" s="36"/>
      <c r="F24" s="50"/>
      <c r="G24" s="48"/>
      <c r="H24" s="36"/>
      <c r="I24" s="54"/>
      <c r="J24" s="53"/>
      <c r="K24" s="10"/>
    </row>
    <row r="25" spans="1:11" ht="48.95" customHeight="1" x14ac:dyDescent="0.25">
      <c r="A25" s="49"/>
      <c r="B25" s="36"/>
      <c r="C25" s="50"/>
      <c r="D25" s="48"/>
      <c r="E25" s="36"/>
      <c r="F25" s="50"/>
      <c r="G25" s="48"/>
      <c r="H25" s="36"/>
      <c r="I25" s="54"/>
      <c r="J25" s="53"/>
      <c r="K25" s="10"/>
    </row>
    <row r="26" spans="1:11" ht="48.95" customHeight="1" x14ac:dyDescent="0.25">
      <c r="A26" s="49"/>
      <c r="B26" s="36"/>
      <c r="C26" s="50"/>
      <c r="D26" s="48"/>
      <c r="E26" s="36"/>
      <c r="F26" s="50"/>
      <c r="G26" s="48"/>
      <c r="H26" s="36"/>
      <c r="I26" s="54"/>
      <c r="J26" s="53"/>
      <c r="K26" s="10"/>
    </row>
    <row r="27" spans="1:11" ht="48.95" customHeight="1" x14ac:dyDescent="0.25">
      <c r="A27" s="49"/>
      <c r="B27" s="36"/>
      <c r="C27" s="50"/>
      <c r="D27" s="48"/>
      <c r="E27" s="36"/>
      <c r="F27" s="50"/>
      <c r="G27" s="48"/>
      <c r="H27" s="36"/>
      <c r="I27" s="54"/>
      <c r="J27" s="53"/>
      <c r="K27" s="10"/>
    </row>
    <row r="28" spans="1:11" ht="48.95" customHeight="1" x14ac:dyDescent="0.25">
      <c r="A28" s="49"/>
      <c r="B28" s="36"/>
      <c r="C28" s="50"/>
      <c r="D28" s="48"/>
      <c r="E28" s="36"/>
      <c r="F28" s="50"/>
      <c r="G28" s="48"/>
      <c r="H28" s="36"/>
      <c r="I28" s="54"/>
      <c r="J28" s="53"/>
      <c r="K28" s="10"/>
    </row>
    <row r="29" spans="1:11" ht="48.95" customHeight="1" x14ac:dyDescent="0.25">
      <c r="A29" s="49"/>
      <c r="B29" s="36"/>
      <c r="C29" s="50"/>
      <c r="D29" s="48"/>
      <c r="E29" s="36"/>
      <c r="F29" s="50"/>
      <c r="G29" s="48"/>
      <c r="H29" s="36"/>
      <c r="I29" s="54"/>
      <c r="J29" s="53"/>
      <c r="K29" s="10"/>
    </row>
    <row r="31" spans="1:11" ht="33" customHeight="1" x14ac:dyDescent="0.25">
      <c r="A31" s="60"/>
      <c r="B31" s="31"/>
      <c r="C31" s="31"/>
      <c r="D31" s="31"/>
      <c r="E31" s="31"/>
      <c r="F31" s="31"/>
      <c r="G31" s="31"/>
      <c r="H31" s="31"/>
      <c r="I31" s="31"/>
      <c r="J31" s="31"/>
    </row>
    <row r="33" spans="1:10" ht="15.95" customHeight="1" x14ac:dyDescent="0.25">
      <c r="A33" s="59" t="s">
        <v>83</v>
      </c>
      <c r="B33" s="31"/>
      <c r="C33" s="31"/>
      <c r="D33" s="31"/>
      <c r="E33" s="31"/>
      <c r="F33" s="31"/>
      <c r="G33" s="31"/>
      <c r="H33" s="31"/>
      <c r="I33" s="31"/>
      <c r="J33" s="31"/>
    </row>
    <row r="34" spans="1:10" ht="15.95" customHeight="1" thickBot="1" x14ac:dyDescent="0.3"/>
    <row r="35" spans="1:10" ht="15.95" customHeight="1" x14ac:dyDescent="0.25">
      <c r="A35" s="7" t="s">
        <v>25</v>
      </c>
      <c r="B35" s="69" t="s">
        <v>84</v>
      </c>
      <c r="C35" s="56"/>
      <c r="D35" s="56"/>
      <c r="E35" s="56"/>
      <c r="F35" s="56"/>
      <c r="G35" s="57"/>
      <c r="H35" s="70" t="s">
        <v>85</v>
      </c>
      <c r="I35" s="56"/>
      <c r="J35" s="71"/>
    </row>
    <row r="36" spans="1:10" ht="48" customHeight="1" x14ac:dyDescent="0.25">
      <c r="A36" s="17" t="s">
        <v>86</v>
      </c>
      <c r="B36" s="51" t="s">
        <v>87</v>
      </c>
      <c r="C36" s="48"/>
      <c r="D36" s="48"/>
      <c r="E36" s="48"/>
      <c r="F36" s="48"/>
      <c r="G36" s="36"/>
      <c r="H36" s="52"/>
      <c r="I36" s="48"/>
      <c r="J36" s="53"/>
    </row>
    <row r="37" spans="1:10" ht="48" customHeight="1" x14ac:dyDescent="0.25">
      <c r="A37" s="17" t="s">
        <v>88</v>
      </c>
      <c r="B37" s="51" t="s">
        <v>89</v>
      </c>
      <c r="C37" s="48"/>
      <c r="D37" s="48"/>
      <c r="E37" s="48"/>
      <c r="F37" s="48"/>
      <c r="G37" s="36"/>
      <c r="H37" s="52"/>
      <c r="I37" s="48"/>
      <c r="J37" s="53"/>
    </row>
    <row r="38" spans="1:10" ht="48" customHeight="1" x14ac:dyDescent="0.25">
      <c r="A38" s="17" t="s">
        <v>90</v>
      </c>
      <c r="B38" s="51" t="s">
        <v>91</v>
      </c>
      <c r="C38" s="48"/>
      <c r="D38" s="48"/>
      <c r="E38" s="48"/>
      <c r="F38" s="48"/>
      <c r="G38" s="36"/>
      <c r="H38" s="52"/>
      <c r="I38" s="48"/>
      <c r="J38" s="53"/>
    </row>
    <row r="39" spans="1:10" ht="48" customHeight="1" x14ac:dyDescent="0.25">
      <c r="A39" s="17" t="s">
        <v>92</v>
      </c>
      <c r="B39" s="51" t="s">
        <v>93</v>
      </c>
      <c r="C39" s="48"/>
      <c r="D39" s="48"/>
      <c r="E39" s="48"/>
      <c r="F39" s="48"/>
      <c r="G39" s="36"/>
      <c r="H39" s="52"/>
      <c r="I39" s="48"/>
      <c r="J39" s="53"/>
    </row>
    <row r="40" spans="1:10" ht="48" customHeight="1" x14ac:dyDescent="0.25">
      <c r="A40" s="18"/>
      <c r="B40" s="47"/>
      <c r="C40" s="48"/>
      <c r="D40" s="48"/>
      <c r="E40" s="48"/>
      <c r="F40" s="48"/>
      <c r="G40" s="36"/>
      <c r="H40" s="52"/>
      <c r="I40" s="48"/>
      <c r="J40" s="53"/>
    </row>
    <row r="41" spans="1:10" ht="48" customHeight="1" x14ac:dyDescent="0.25">
      <c r="A41" s="18"/>
      <c r="B41" s="47"/>
      <c r="C41" s="48"/>
      <c r="D41" s="48"/>
      <c r="E41" s="48"/>
      <c r="F41" s="48"/>
      <c r="G41" s="36"/>
      <c r="H41" s="52"/>
      <c r="I41" s="48"/>
      <c r="J41" s="53"/>
    </row>
    <row r="42" spans="1:10" ht="48" customHeight="1" x14ac:dyDescent="0.25">
      <c r="A42" s="18"/>
      <c r="B42" s="47"/>
      <c r="C42" s="48"/>
      <c r="D42" s="48"/>
      <c r="E42" s="48"/>
      <c r="F42" s="48"/>
      <c r="G42" s="36"/>
      <c r="H42" s="52"/>
      <c r="I42" s="48"/>
      <c r="J42" s="53"/>
    </row>
    <row r="43" spans="1:10" ht="48" customHeight="1" x14ac:dyDescent="0.25">
      <c r="A43" s="18"/>
      <c r="B43" s="47"/>
      <c r="C43" s="48"/>
      <c r="D43" s="48"/>
      <c r="E43" s="48"/>
      <c r="F43" s="48"/>
      <c r="G43" s="36"/>
      <c r="H43" s="52"/>
      <c r="I43" s="48"/>
      <c r="J43" s="53"/>
    </row>
    <row r="44" spans="1:10" ht="48" customHeight="1" x14ac:dyDescent="0.25">
      <c r="A44" s="18"/>
      <c r="B44" s="47"/>
      <c r="C44" s="48"/>
      <c r="D44" s="48"/>
      <c r="E44" s="48"/>
      <c r="F44" s="48"/>
      <c r="G44" s="36"/>
      <c r="H44" s="52"/>
      <c r="I44" s="48"/>
      <c r="J44" s="53"/>
    </row>
    <row r="45" spans="1:10" ht="48" customHeight="1" x14ac:dyDescent="0.25">
      <c r="A45" s="18"/>
      <c r="B45" s="47"/>
      <c r="C45" s="48"/>
      <c r="D45" s="48"/>
      <c r="E45" s="48"/>
      <c r="F45" s="48"/>
      <c r="G45" s="36"/>
      <c r="H45" s="52"/>
      <c r="I45" s="48"/>
      <c r="J45" s="53"/>
    </row>
    <row r="46" spans="1:10" ht="48.95" customHeight="1" thickBot="1" x14ac:dyDescent="0.3">
      <c r="A46" s="19"/>
      <c r="B46" s="61"/>
      <c r="C46" s="62"/>
      <c r="D46" s="62"/>
      <c r="E46" s="62"/>
      <c r="F46" s="62"/>
      <c r="G46" s="63"/>
      <c r="H46" s="64"/>
      <c r="I46" s="65"/>
      <c r="J46" s="66"/>
    </row>
    <row r="48" spans="1:10" ht="102" customHeight="1" x14ac:dyDescent="0.25">
      <c r="A48" s="60" t="s">
        <v>94</v>
      </c>
      <c r="B48" s="31"/>
      <c r="C48" s="31"/>
      <c r="D48" s="31"/>
      <c r="E48" s="31"/>
      <c r="F48" s="31"/>
      <c r="G48" s="31"/>
      <c r="H48" s="31"/>
      <c r="I48" s="31"/>
      <c r="J48" s="31"/>
    </row>
    <row r="51" spans="1:10" x14ac:dyDescent="0.25">
      <c r="A51" s="67" t="s">
        <v>95</v>
      </c>
      <c r="B51" s="31"/>
      <c r="C51" s="31"/>
      <c r="D51" s="31"/>
      <c r="E51" s="58"/>
      <c r="F51" s="31"/>
      <c r="G51" s="31"/>
      <c r="H51" s="31"/>
      <c r="I51" s="31"/>
      <c r="J51" s="31"/>
    </row>
    <row r="53" spans="1:10" x14ac:dyDescent="0.25">
      <c r="A53" s="67" t="s">
        <v>96</v>
      </c>
      <c r="B53" s="31"/>
      <c r="C53" s="31"/>
      <c r="D53" s="31"/>
      <c r="E53" s="58"/>
      <c r="F53" s="31"/>
      <c r="G53" s="31"/>
      <c r="H53" s="31"/>
      <c r="I53" s="31"/>
      <c r="J53" s="31"/>
    </row>
    <row r="100" spans="1:1" ht="15.75" x14ac:dyDescent="0.25">
      <c r="A100" t="s">
        <v>97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2025-08-11T05:43:48Z</cp:lastPrinted>
  <dcterms:created xsi:type="dcterms:W3CDTF">2023-04-04T12:16:45Z</dcterms:created>
  <dcterms:modified xsi:type="dcterms:W3CDTF">2025-08-11T05:45:10Z</dcterms:modified>
</cp:coreProperties>
</file>