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2025\2. SUPAPRASTINTI konkursai\3667 Medicininės dujų rozetės (O2, SO, Vac)\CVP IS\"/>
    </mc:Choice>
  </mc:AlternateContent>
  <xr:revisionPtr revIDLastSave="0" documentId="13_ncr:1_{F5F50F19-D2AD-4E0A-A177-FEAA71DC7A0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53" i="1" l="1"/>
  <c r="F34" i="1"/>
  <c r="G52" i="1" s="1"/>
  <c r="F52" i="1" l="1"/>
  <c r="F53" i="1" s="1"/>
  <c r="F54" i="1" s="1"/>
</calcChain>
</file>

<file path=xl/sharedStrings.xml><?xml version="1.0" encoding="utf-8"?>
<sst xmlns="http://schemas.openxmlformats.org/spreadsheetml/2006/main" count="103" uniqueCount="99">
  <si>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</si>
  <si>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</si>
  <si>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</si>
  <si>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</si>
  <si>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</si>
  <si>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</si>
  <si>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</si>
  <si>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</si>
  <si>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</si>
  <si>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</si>
  <si>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</si>
  <si>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</si>
  <si>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</si>
  <si>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</si>
  <si>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</si>
  <si>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</si>
  <si>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</si>
  <si>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</si>
  <si>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</si>
  <si>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</si>
  <si>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</si>
  <si>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</si>
  <si>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</si>
  <si>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</si>
  <si>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</si>
  <si>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</si>
  <si>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</si>
  <si>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</si>
  <si>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</si>
  <si>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</si>
  <si>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</si>
  <si>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</si>
  <si>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</si>
  <si>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</si>
  <si>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</si>
  <si>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Medicininių dujų lizdai (O₂, MA4, VAC)</t>
  </si>
  <si>
    <t>vnt</t>
  </si>
  <si>
    <t>1.1.1.</t>
  </si>
  <si>
    <t>Paskirtis: skirti centralizuotai tiekiamų medicininių dujų tiekimui prie medicininės įrangos. Tiekiamos dujos: deguonis, medicininis oras, vakuumas</t>
  </si>
  <si>
    <t>1.1.2.</t>
  </si>
  <si>
    <t>Atitiktis standartams EN ISO 7396-1, EN ISO 9170-1, EN ISO 13485. Kartu su pasiūlymu būtina pateikti CE atitikties deklaraciją</t>
  </si>
  <si>
    <t>1.1.3.</t>
  </si>
  <si>
    <t>Jungties tipas: DIN</t>
  </si>
  <si>
    <t>1.1.4.</t>
  </si>
  <si>
    <t>Darbinis slėgis (O₂, MA4): 500kPa ± 40kPa</t>
  </si>
  <si>
    <t>1.1.5.</t>
  </si>
  <si>
    <t>Darbinis slėgis (VAC): -60 kPa ± 10 kPa</t>
  </si>
  <si>
    <t>1.1.6.</t>
  </si>
  <si>
    <t>Spalvinis kodavimas pagal ISO 32 arba nacionalinį reglamentavimą: baltas (O₂), balta-juoda (MA4), geltona (VAC)</t>
  </si>
  <si>
    <t>1.1.7.</t>
  </si>
  <si>
    <t>Visas korpusas pagamintas iš aliuminio, dažytas milteliniu būdu: būtina.</t>
  </si>
  <si>
    <t>1.1.8.</t>
  </si>
  <si>
    <t>Lizdo jungtis turi būti nekeičiama, užrakinama, kad būtų išvengta netinkamo prijungimo. Saugos mechanizmas nuo klaidingo prijungimo: būtina</t>
  </si>
  <si>
    <t>1.1.9.</t>
  </si>
  <si>
    <t>Ciklų skaičius: ne mažiau kaip 10 000 prijungimo-atjungimo ciklų. Kartu su pasiūlymu būtina pateikti gamintojo deklaraciją.</t>
  </si>
  <si>
    <t>1.1.10.</t>
  </si>
  <si>
    <t>Sandarumo klasė: ne blogesnė kaip &lt; 10⁻³ mbar·l/s. Turi būti išbandyta ir sertifikuota.</t>
  </si>
  <si>
    <t>1.1.11.</t>
  </si>
  <si>
    <t>Pajungimo lizdas pagaminta iš medžiagos, atsparios korozijai, nedeformuojamos, netoksiškos, nedegios: žalvaris arba nerūdijantis plienas.</t>
  </si>
  <si>
    <t>1.1.12.</t>
  </si>
  <si>
    <t>Montavimo būdas: tinkami montuoti į sieną, lovos paneles arba įrangos kanalus, arba virštinkinis - tikslinama individualiai pagal objektą</t>
  </si>
  <si>
    <t>1.1.13.</t>
  </si>
  <si>
    <t>Žymėjimas: spalvinis ir tekstinis žymėjimas ant kiekvieno lizdo. Nešalinamas, atsparus nusidėvėjimui.</t>
  </si>
  <si>
    <t>1.1.14.</t>
  </si>
  <si>
    <t>Testavimas: galimybė atlikti sandarumo ir veikimo testą po montavimo. Būtina.</t>
  </si>
  <si>
    <t>1.1.15.</t>
  </si>
  <si>
    <t>Dokumentacija: CE ženklinimas, gamintojo deklaracija, montavimo instrukcijos, techniniai duomenys. Privaloma pateikti kartu su pasiūlymu.</t>
  </si>
  <si>
    <t>1.1.16.</t>
  </si>
  <si>
    <t>Suteikiamas ne trumpesnis kaip 24 mėn. garantinis laikotarpis nuo perdavimo-priėmimo akto pasirašymo datos.</t>
  </si>
  <si>
    <t>1.1.17.</t>
  </si>
  <si>
    <t>Atsarginių dalių tiekimas: tiekėjas įsipareigoja tiekti atsargines dalis ne trumpiau kaip 10 metų nuo įsigijimo.</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</si>
  <si>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</si>
  <si>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</si>
  <si>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</si>
  <si>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</si>
  <si>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</si>
  <si>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</si>
  <si>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</si>
  <si>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</si>
  <si>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</si>
  <si>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</si>
  <si>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</si>
  <si>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</si>
  <si>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</si>
  <si>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</si>
  <si>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</si>
  <si>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</si>
  <si>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</si>
  <si>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</si>
  <si>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</si>
  <si>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</si>
  <si>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</si>
  <si>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</si>
  <si>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</si>
  <si>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</si>
  <si>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</si>
  <si>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</si>
  <si>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3667 2025-08-11 10:14:11</t>
  </si>
  <si>
    <t>MEDICININIŲ DUJŲ ROZETĖS (O2, SO, VAC)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</si>
</sst>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0" xfId="0" applyFont="1" applyFill="1" applyAlignment="1">
      <alignment wrapText="1"/>
    </xf>
    <xf numFmtId="0" fontId="2" fillId="2" borderId="0" xfId="0" applyFont="1" applyFill="1" applyAlignment="1">
      <alignment wrapText="1"/>
    </xf>
    <xf numFmtId="0" fontId="2" fillId="2" borderId="0" xfId="0" applyFont="1" applyFill="1" applyAlignment="1">
      <alignment horizontal="center" wrapText="1"/>
    </xf>
    <xf numFmtId="0" fontId="1" fillId="5" borderId="1" xfId="0" applyFont="1" applyFill="1" applyBorder="1" applyAlignment="1" applyProtection="1">
      <alignment wrapText="1"/>
      <protection locked="0"/>
    </xf>
    <xf numFmtId="0" fontId="1" fillId="4" borderId="0" xfId="0" applyFont="1" applyFill="1" applyAlignment="1">
      <alignment wrapText="1"/>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horizontal="left" vertical="center" wrapText="1"/>
    </xf>
    <xf numFmtId="0" fontId="1" fillId="4" borderId="23" xfId="0" applyFont="1" applyFill="1" applyBorder="1" applyAlignment="1">
      <alignment horizontal="left" vertical="center"/>
    </xf>
    <xf numFmtId="0" fontId="1" fillId="4" borderId="23" xfId="0" applyFont="1" applyFill="1" applyBorder="1" applyAlignment="1">
      <alignment horizontal="left" vertical="center" wrapText="1"/>
    </xf>
    <xf numFmtId="0" fontId="1" fillId="6" borderId="23" xfId="0" applyFont="1" applyFill="1" applyBorder="1" applyAlignment="1" applyProtection="1">
      <alignment horizontal="left" vertical="center" wrapText="1"/>
      <protection locked="0"/>
    </xf>
    <xf numFmtId="0" fontId="1" fillId="5" borderId="23" xfId="0" applyFont="1" applyFill="1" applyBorder="1" applyAlignment="1" applyProtection="1">
      <alignment horizontal="left" vertical="center" wrapText="1"/>
      <protection locked="0"/>
    </xf>
    <xf numFmtId="0" fontId="1" fillId="2" borderId="0" xfId="0" applyFont="1" applyFill="1" applyAlignment="1">
      <alignment horizontal="lef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4"/>
  <sheetViews>
    <sheetView tabSelected="1" workbookViewId="0">
      <selection activeCell="E9" sqref="E9"/>
    </sheetView>
  </sheetViews>
  <sheetFormatPr defaultColWidth="10.875" defaultRowHeight="15" x14ac:dyDescent="0.25"/>
  <cols>
    <col min="1" max="1" width="9.125" style="1" customWidth="1"/>
    <col min="2" max="2" width="47.125" style="11" customWidth="1"/>
    <col min="3" max="3" width="12.375" style="1" customWidth="1"/>
    <col min="4" max="4" width="17.625" style="1" customWidth="1"/>
    <col min="5" max="5" width="15.125" style="1" customWidth="1"/>
    <col min="6" max="6" width="16.5" style="1" customWidth="1"/>
    <col min="7" max="7" width="32.125" style="1" customWidth="1"/>
    <col min="8" max="8" width="34.375" style="1" customWidth="1"/>
    <col min="9" max="9" width="31.625" style="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98</v>
      </c>
      <c r="B4" s="67"/>
    </row>
    <row r="5" spans="1:6" x14ac:dyDescent="0.25">
      <c r="A5" s="2"/>
      <c r="B5" s="67"/>
    </row>
    <row r="6" spans="1:6" x14ac:dyDescent="0.25">
      <c r="A6" s="1" t="s">
        <v>1</v>
      </c>
      <c r="B6" s="66" t="s">
        <v>2</v>
      </c>
    </row>
    <row r="7" spans="1:6" x14ac:dyDescent="0.25">
      <c r="B7" s="67"/>
    </row>
    <row r="8" spans="1:6" x14ac:dyDescent="0.25">
      <c r="A8" s="3" t="s">
        <v>3</v>
      </c>
      <c r="B8" s="69"/>
    </row>
    <row r="9" spans="1:6" x14ac:dyDescent="0.25">
      <c r="A9" s="3" t="s">
        <v>4</v>
      </c>
      <c r="B9" s="69"/>
    </row>
    <row r="10" spans="1:6" x14ac:dyDescent="0.25">
      <c r="A10" s="3" t="s">
        <v>5</v>
      </c>
      <c r="B10" s="69"/>
    </row>
    <row r="12" spans="1:6" ht="15.75" x14ac:dyDescent="0.25">
      <c r="A12" s="24" t="s">
        <v>6</v>
      </c>
      <c r="B12" s="25"/>
      <c r="C12" s="21"/>
      <c r="D12" s="22"/>
      <c r="E12" s="22"/>
      <c r="F12" s="23"/>
    </row>
    <row r="13" spans="1:6" ht="15.95" customHeight="1" x14ac:dyDescent="0.25">
      <c r="A13" s="33" t="s">
        <v>7</v>
      </c>
      <c r="B13" s="28"/>
      <c r="C13" s="21"/>
      <c r="D13" s="22"/>
      <c r="E13" s="22"/>
      <c r="F13" s="23"/>
    </row>
    <row r="14" spans="1:6" ht="15.95" customHeight="1" x14ac:dyDescent="0.25">
      <c r="A14" s="33" t="s">
        <v>8</v>
      </c>
      <c r="B14" s="28"/>
      <c r="C14" s="21"/>
      <c r="D14" s="22"/>
      <c r="E14" s="22"/>
      <c r="F14" s="23"/>
    </row>
    <row r="15" spans="1:6" ht="15.95" customHeight="1" x14ac:dyDescent="0.25">
      <c r="A15" s="24" t="s">
        <v>9</v>
      </c>
      <c r="B15" s="25"/>
      <c r="C15" s="21"/>
      <c r="D15" s="22"/>
      <c r="E15" s="22"/>
      <c r="F15" s="23"/>
    </row>
    <row r="16" spans="1:6" ht="63" customHeight="1" x14ac:dyDescent="0.25">
      <c r="A16" s="27" t="s">
        <v>10</v>
      </c>
      <c r="B16" s="28"/>
      <c r="C16" s="21"/>
      <c r="D16" s="22"/>
      <c r="E16" s="22"/>
      <c r="F16" s="23"/>
    </row>
    <row r="17" spans="1:7" ht="15.95" customHeight="1" x14ac:dyDescent="0.25">
      <c r="A17" s="24" t="s">
        <v>11</v>
      </c>
      <c r="B17" s="25"/>
      <c r="C17" s="21"/>
      <c r="D17" s="22"/>
      <c r="E17" s="22"/>
      <c r="F17" s="23"/>
    </row>
    <row r="18" spans="1:7" ht="15.95" customHeight="1" x14ac:dyDescent="0.25">
      <c r="A18" s="24" t="s">
        <v>12</v>
      </c>
      <c r="B18" s="25"/>
      <c r="C18" s="21"/>
      <c r="D18" s="22"/>
      <c r="E18" s="22"/>
      <c r="F18" s="23"/>
    </row>
    <row r="19" spans="1:7" ht="48" customHeight="1" x14ac:dyDescent="0.25">
      <c r="A19" s="24" t="s">
        <v>13</v>
      </c>
      <c r="B19" s="25"/>
      <c r="C19" s="21"/>
      <c r="D19" s="22"/>
      <c r="E19" s="22"/>
      <c r="F19" s="23"/>
    </row>
    <row r="20" spans="1:7" ht="54.95" customHeight="1" x14ac:dyDescent="0.25">
      <c r="A20" s="24" t="s">
        <v>14</v>
      </c>
      <c r="B20" s="25"/>
      <c r="C20" s="21"/>
      <c r="D20" s="22"/>
      <c r="E20" s="22"/>
      <c r="F20" s="23"/>
    </row>
    <row r="21" spans="1:7" ht="12" customHeight="1" x14ac:dyDescent="0.25">
      <c r="A21" s="30"/>
      <c r="B21" s="31"/>
      <c r="C21" s="34"/>
      <c r="D21" s="35"/>
      <c r="E21" s="35"/>
      <c r="F21" s="35"/>
      <c r="G21" s="13"/>
    </row>
    <row r="22" spans="1:7" ht="18" customHeight="1" x14ac:dyDescent="0.25">
      <c r="A22" s="4"/>
      <c r="B22" s="4"/>
      <c r="C22" s="5"/>
      <c r="D22" s="5"/>
      <c r="E22" s="5"/>
      <c r="F22" s="5"/>
    </row>
    <row r="23" spans="1:7" x14ac:dyDescent="0.25">
      <c r="A23" s="29" t="s">
        <v>15</v>
      </c>
      <c r="B23" s="26"/>
      <c r="C23" s="26"/>
      <c r="D23" s="26"/>
      <c r="E23" s="26"/>
      <c r="F23" s="26"/>
    </row>
    <row r="24" spans="1:7" x14ac:dyDescent="0.25">
      <c r="A24" s="26" t="s">
        <v>16</v>
      </c>
      <c r="B24" s="26"/>
      <c r="C24" s="26"/>
      <c r="D24" s="26"/>
      <c r="E24" s="26"/>
      <c r="F24" s="26"/>
    </row>
    <row r="25" spans="1:7" x14ac:dyDescent="0.25">
      <c r="A25" s="26" t="s">
        <v>17</v>
      </c>
      <c r="B25" s="26"/>
      <c r="C25" s="26"/>
      <c r="D25" s="26"/>
      <c r="E25" s="26"/>
      <c r="F25" s="26"/>
    </row>
    <row r="26" spans="1:7" x14ac:dyDescent="0.25">
      <c r="A26" s="26" t="s">
        <v>18</v>
      </c>
      <c r="B26" s="26"/>
      <c r="C26" s="26"/>
      <c r="D26" s="26"/>
      <c r="E26" s="26"/>
      <c r="F26" s="26"/>
    </row>
    <row r="27" spans="1:7" x14ac:dyDescent="0.25">
      <c r="A27" s="26" t="s">
        <v>19</v>
      </c>
      <c r="B27" s="26"/>
      <c r="C27" s="26"/>
      <c r="D27" s="26"/>
      <c r="E27" s="26"/>
      <c r="F27" s="26"/>
    </row>
    <row r="28" spans="1:7" ht="32.1" customHeight="1" x14ac:dyDescent="0.25">
      <c r="A28" s="32" t="s">
        <v>20</v>
      </c>
      <c r="B28" s="26"/>
      <c r="C28" s="26"/>
      <c r="D28" s="26"/>
      <c r="E28" s="26"/>
      <c r="F28" s="26"/>
    </row>
    <row r="29" spans="1:7" x14ac:dyDescent="0.25">
      <c r="A29" s="26" t="s">
        <v>21</v>
      </c>
      <c r="B29" s="26"/>
      <c r="C29" s="26"/>
      <c r="D29" s="26"/>
      <c r="E29" s="26"/>
      <c r="F29" s="26"/>
    </row>
    <row r="30" spans="1:7" ht="61.5" customHeight="1" x14ac:dyDescent="0.25">
      <c r="A30" s="73" t="s">
        <v>22</v>
      </c>
      <c r="B30" s="73"/>
      <c r="D30" s="14"/>
    </row>
    <row r="31" spans="1:7" x14ac:dyDescent="0.25">
      <c r="A31" s="13" t="s">
        <v>23</v>
      </c>
    </row>
    <row r="32" spans="1:7" x14ac:dyDescent="0.25">
      <c r="A32" s="12" t="s">
        <v>24</v>
      </c>
    </row>
    <row r="33" spans="1:9" ht="45" x14ac:dyDescent="0.25">
      <c r="A33" s="15" t="s">
        <v>25</v>
      </c>
      <c r="B33" s="71" t="s">
        <v>26</v>
      </c>
      <c r="C33" s="71" t="s">
        <v>27</v>
      </c>
      <c r="D33" s="71" t="s">
        <v>28</v>
      </c>
      <c r="E33" s="71" t="s">
        <v>29</v>
      </c>
      <c r="F33" s="71" t="s">
        <v>30</v>
      </c>
      <c r="G33" s="71" t="s">
        <v>31</v>
      </c>
      <c r="H33" s="71" t="s">
        <v>32</v>
      </c>
      <c r="I33" s="71" t="s">
        <v>33</v>
      </c>
    </row>
    <row r="34" spans="1:9" s="78" customFormat="1" ht="78.75" customHeight="1" x14ac:dyDescent="0.25">
      <c r="A34" s="74" t="s">
        <v>34</v>
      </c>
      <c r="B34" s="75" t="s">
        <v>35</v>
      </c>
      <c r="C34" s="75">
        <v>420</v>
      </c>
      <c r="D34" s="75" t="s">
        <v>36</v>
      </c>
      <c r="E34" s="76"/>
      <c r="F34" s="75" t="str">
        <f>IF(ISBLANK(E34),"", PRODUCT(C34,E34))</f>
        <v/>
      </c>
      <c r="G34" s="77"/>
      <c r="H34" s="75"/>
      <c r="I34" s="75"/>
    </row>
    <row r="35" spans="1:9" s="78" customFormat="1" ht="57" customHeight="1" x14ac:dyDescent="0.25">
      <c r="A35" s="74" t="s">
        <v>37</v>
      </c>
      <c r="B35" s="75" t="s">
        <v>38</v>
      </c>
      <c r="C35" s="75"/>
      <c r="D35" s="75"/>
      <c r="E35" s="75"/>
      <c r="F35" s="75"/>
      <c r="G35" s="75"/>
      <c r="H35" s="77"/>
      <c r="I35" s="77"/>
    </row>
    <row r="36" spans="1:9" s="78" customFormat="1" ht="54" customHeight="1" x14ac:dyDescent="0.25">
      <c r="A36" s="74" t="s">
        <v>39</v>
      </c>
      <c r="B36" s="75" t="s">
        <v>40</v>
      </c>
      <c r="C36" s="75"/>
      <c r="D36" s="75"/>
      <c r="E36" s="75"/>
      <c r="F36" s="75"/>
      <c r="G36" s="75"/>
      <c r="H36" s="77"/>
      <c r="I36" s="77"/>
    </row>
    <row r="37" spans="1:9" s="78" customFormat="1" x14ac:dyDescent="0.25">
      <c r="A37" s="74" t="s">
        <v>41</v>
      </c>
      <c r="B37" s="75" t="s">
        <v>42</v>
      </c>
      <c r="C37" s="75"/>
      <c r="D37" s="75"/>
      <c r="E37" s="75"/>
      <c r="F37" s="75"/>
      <c r="G37" s="75"/>
      <c r="H37" s="77"/>
      <c r="I37" s="77"/>
    </row>
    <row r="38" spans="1:9" s="78" customFormat="1" ht="27.75" customHeight="1" x14ac:dyDescent="0.25">
      <c r="A38" s="74" t="s">
        <v>43</v>
      </c>
      <c r="B38" s="75" t="s">
        <v>44</v>
      </c>
      <c r="C38" s="75"/>
      <c r="D38" s="75"/>
      <c r="E38" s="75"/>
      <c r="F38" s="75"/>
      <c r="G38" s="75"/>
      <c r="H38" s="77"/>
      <c r="I38" s="77"/>
    </row>
    <row r="39" spans="1:9" s="78" customFormat="1" ht="24" customHeight="1" x14ac:dyDescent="0.25">
      <c r="A39" s="74" t="s">
        <v>45</v>
      </c>
      <c r="B39" s="75" t="s">
        <v>46</v>
      </c>
      <c r="C39" s="75"/>
      <c r="D39" s="75"/>
      <c r="E39" s="75"/>
      <c r="F39" s="75"/>
      <c r="G39" s="75"/>
      <c r="H39" s="77"/>
      <c r="I39" s="77"/>
    </row>
    <row r="40" spans="1:9" s="78" customFormat="1" ht="62.25" customHeight="1" x14ac:dyDescent="0.25">
      <c r="A40" s="74" t="s">
        <v>47</v>
      </c>
      <c r="B40" s="75" t="s">
        <v>48</v>
      </c>
      <c r="C40" s="75"/>
      <c r="D40" s="75"/>
      <c r="E40" s="75"/>
      <c r="F40" s="75"/>
      <c r="G40" s="75"/>
      <c r="H40" s="77"/>
      <c r="I40" s="77"/>
    </row>
    <row r="41" spans="1:9" s="78" customFormat="1" ht="50.1" customHeight="1" x14ac:dyDescent="0.25">
      <c r="A41" s="74" t="s">
        <v>49</v>
      </c>
      <c r="B41" s="75" t="s">
        <v>50</v>
      </c>
      <c r="C41" s="75"/>
      <c r="D41" s="75"/>
      <c r="E41" s="75"/>
      <c r="F41" s="75"/>
      <c r="G41" s="75"/>
      <c r="H41" s="77"/>
      <c r="I41" s="77"/>
    </row>
    <row r="42" spans="1:9" s="78" customFormat="1" ht="50.1" customHeight="1" x14ac:dyDescent="0.25">
      <c r="A42" s="74" t="s">
        <v>51</v>
      </c>
      <c r="B42" s="75" t="s">
        <v>52</v>
      </c>
      <c r="C42" s="75"/>
      <c r="D42" s="75"/>
      <c r="E42" s="75"/>
      <c r="F42" s="75"/>
      <c r="G42" s="75"/>
      <c r="H42" s="77"/>
      <c r="I42" s="77"/>
    </row>
    <row r="43" spans="1:9" s="78" customFormat="1" ht="50.1" customHeight="1" x14ac:dyDescent="0.25">
      <c r="A43" s="74" t="s">
        <v>53</v>
      </c>
      <c r="B43" s="75" t="s">
        <v>54</v>
      </c>
      <c r="C43" s="75"/>
      <c r="D43" s="75"/>
      <c r="E43" s="75"/>
      <c r="F43" s="75"/>
      <c r="G43" s="75"/>
      <c r="H43" s="77"/>
      <c r="I43" s="77"/>
    </row>
    <row r="44" spans="1:9" s="78" customFormat="1" ht="50.1" customHeight="1" x14ac:dyDescent="0.25">
      <c r="A44" s="74" t="s">
        <v>55</v>
      </c>
      <c r="B44" s="75" t="s">
        <v>56</v>
      </c>
      <c r="C44" s="75"/>
      <c r="D44" s="75"/>
      <c r="E44" s="75"/>
      <c r="F44" s="75"/>
      <c r="G44" s="75"/>
      <c r="H44" s="77"/>
      <c r="I44" s="77"/>
    </row>
    <row r="45" spans="1:9" s="78" customFormat="1" ht="50.1" customHeight="1" x14ac:dyDescent="0.25">
      <c r="A45" s="74" t="s">
        <v>57</v>
      </c>
      <c r="B45" s="75" t="s">
        <v>58</v>
      </c>
      <c r="C45" s="75"/>
      <c r="D45" s="75"/>
      <c r="E45" s="75"/>
      <c r="F45" s="75"/>
      <c r="G45" s="75"/>
      <c r="H45" s="77"/>
      <c r="I45" s="77"/>
    </row>
    <row r="46" spans="1:9" s="78" customFormat="1" ht="50.1" customHeight="1" x14ac:dyDescent="0.25">
      <c r="A46" s="74" t="s">
        <v>59</v>
      </c>
      <c r="B46" s="75" t="s">
        <v>60</v>
      </c>
      <c r="C46" s="75"/>
      <c r="D46" s="75"/>
      <c r="E46" s="75"/>
      <c r="F46" s="75"/>
      <c r="G46" s="75"/>
      <c r="H46" s="77"/>
      <c r="I46" s="77"/>
    </row>
    <row r="47" spans="1:9" s="78" customFormat="1" ht="50.1" customHeight="1" x14ac:dyDescent="0.25">
      <c r="A47" s="74" t="s">
        <v>61</v>
      </c>
      <c r="B47" s="75" t="s">
        <v>62</v>
      </c>
      <c r="C47" s="75"/>
      <c r="D47" s="75"/>
      <c r="E47" s="75"/>
      <c r="F47" s="75"/>
      <c r="G47" s="75"/>
      <c r="H47" s="77"/>
      <c r="I47" s="77"/>
    </row>
    <row r="48" spans="1:9" s="78" customFormat="1" ht="50.1" customHeight="1" x14ac:dyDescent="0.25">
      <c r="A48" s="74" t="s">
        <v>63</v>
      </c>
      <c r="B48" s="75" t="s">
        <v>64</v>
      </c>
      <c r="C48" s="75"/>
      <c r="D48" s="75"/>
      <c r="E48" s="75"/>
      <c r="F48" s="75"/>
      <c r="G48" s="75"/>
      <c r="H48" s="77"/>
      <c r="I48" s="77"/>
    </row>
    <row r="49" spans="1:9" s="78" customFormat="1" ht="50.1" customHeight="1" x14ac:dyDescent="0.25">
      <c r="A49" s="74" t="s">
        <v>65</v>
      </c>
      <c r="B49" s="75" t="s">
        <v>66</v>
      </c>
      <c r="C49" s="75"/>
      <c r="D49" s="75"/>
      <c r="E49" s="75"/>
      <c r="F49" s="75"/>
      <c r="G49" s="75"/>
      <c r="H49" s="77"/>
      <c r="I49" s="77"/>
    </row>
    <row r="50" spans="1:9" s="78" customFormat="1" ht="50.1" customHeight="1" x14ac:dyDescent="0.25">
      <c r="A50" s="74" t="s">
        <v>67</v>
      </c>
      <c r="B50" s="75" t="s">
        <v>68</v>
      </c>
      <c r="C50" s="75"/>
      <c r="D50" s="75"/>
      <c r="E50" s="75"/>
      <c r="F50" s="75"/>
      <c r="G50" s="75"/>
      <c r="H50" s="77"/>
      <c r="I50" s="77"/>
    </row>
    <row r="51" spans="1:9" s="78" customFormat="1" ht="50.1" customHeight="1" x14ac:dyDescent="0.25">
      <c r="A51" s="74" t="s">
        <v>69</v>
      </c>
      <c r="B51" s="75" t="s">
        <v>70</v>
      </c>
      <c r="C51" s="75"/>
      <c r="D51" s="75"/>
      <c r="E51" s="75"/>
      <c r="F51" s="75"/>
      <c r="G51" s="75"/>
      <c r="H51" s="77"/>
      <c r="I51" s="77"/>
    </row>
    <row r="52" spans="1:9" x14ac:dyDescent="0.25">
      <c r="C52" s="11"/>
      <c r="D52" s="11"/>
      <c r="E52" s="71" t="s">
        <v>71</v>
      </c>
      <c r="F52" s="71" t="str">
        <f>IF((COUNT(C34:C51)&lt;&gt;COUNT(F34:F51)),"", ROUND(SUM(F34:F51),2))</f>
        <v/>
      </c>
      <c r="G52" s="70" t="str">
        <f>IF((COUNT(C34:C51)&lt;&gt;COUNT(F34:F51)),"Neužpildytos visų objektų kainos", "")</f>
        <v>Neužpildytos visų objektų kainos</v>
      </c>
      <c r="H52" s="11"/>
      <c r="I52" s="11"/>
    </row>
    <row r="53" spans="1:9" ht="30" x14ac:dyDescent="0.25">
      <c r="C53" s="71" t="s">
        <v>72</v>
      </c>
      <c r="D53" s="72"/>
      <c r="E53" s="71" t="s">
        <v>73</v>
      </c>
      <c r="F53" s="71" t="str">
        <f>IF(OR(F52="",D53=""),"", ROUND(PRODUCT(D53,F52)/100,2))</f>
        <v/>
      </c>
      <c r="G53" s="70" t="str">
        <f>IF(D53="", "Nurodykite taikomą PVM dydį", "")</f>
        <v>Nurodykite taikomą PVM dydį</v>
      </c>
      <c r="H53" s="11"/>
      <c r="I53" s="11"/>
    </row>
    <row r="54" spans="1:9" x14ac:dyDescent="0.25">
      <c r="C54" s="11"/>
      <c r="D54" s="11"/>
      <c r="E54" s="71" t="s">
        <v>74</v>
      </c>
      <c r="F54" s="71">
        <f>IF(ISBLANK(F53), "", ROUND(SUM(F52:F53),2))</f>
        <v>0</v>
      </c>
      <c r="G54" s="11"/>
      <c r="H54" s="11"/>
      <c r="I54" s="11"/>
    </row>
  </sheetData>
  <sheetProtection algorithmName="SHA-512" hashValue="AIcWLp0Dtbx2cCA4wpnG3+PZeRLD8DZYThxrUfVHUofBvWBA1ZEMAJiPfX2k2jmNSGvMVJ8Vvi5B/Dk63rwuWA==" saltValue="y3wqJra263yl5MbfMnTR2Q=="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75</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6"/>
      <c r="B4" s="6"/>
      <c r="C4" s="6"/>
      <c r="D4" s="6"/>
      <c r="E4" s="6"/>
      <c r="F4" s="6"/>
      <c r="G4" s="6"/>
      <c r="H4" s="6"/>
      <c r="I4" s="6"/>
      <c r="J4" s="6"/>
    </row>
    <row r="5" spans="1:11" ht="48" customHeight="1" x14ac:dyDescent="0.25">
      <c r="A5" s="51" t="s">
        <v>76</v>
      </c>
      <c r="B5" s="40"/>
      <c r="C5" s="38" t="s">
        <v>77</v>
      </c>
      <c r="D5" s="39"/>
      <c r="E5" s="40"/>
      <c r="F5" s="38" t="s">
        <v>78</v>
      </c>
      <c r="G5" s="39"/>
      <c r="H5" s="40"/>
      <c r="I5" s="38" t="s">
        <v>79</v>
      </c>
      <c r="J5" s="40"/>
      <c r="K5" s="8" t="s">
        <v>80</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9"/>
      <c r="B16" s="9"/>
      <c r="C16" s="9"/>
      <c r="D16" s="9"/>
      <c r="E16" s="9"/>
      <c r="F16" s="9"/>
      <c r="G16" s="9"/>
      <c r="H16" s="9"/>
      <c r="I16" s="9"/>
      <c r="J16" s="9"/>
      <c r="K16" s="10"/>
    </row>
    <row r="17" spans="1:11" ht="48.95" customHeight="1" x14ac:dyDescent="0.25">
      <c r="A17" s="49" t="s">
        <v>81</v>
      </c>
      <c r="B17" s="26"/>
      <c r="C17" s="26"/>
      <c r="D17" s="26"/>
      <c r="E17" s="26"/>
      <c r="F17" s="26"/>
      <c r="G17" s="26"/>
      <c r="H17" s="26"/>
      <c r="I17" s="26"/>
      <c r="J17" s="26"/>
      <c r="K17" s="26"/>
    </row>
    <row r="18" spans="1:11" ht="15.95" customHeight="1" thickBot="1" x14ac:dyDescent="0.3">
      <c r="A18" s="9"/>
      <c r="B18" s="9"/>
      <c r="C18" s="9"/>
      <c r="D18" s="9"/>
      <c r="E18" s="9"/>
      <c r="F18" s="9"/>
      <c r="G18" s="9"/>
      <c r="H18" s="9"/>
      <c r="I18" s="9"/>
      <c r="J18" s="9"/>
      <c r="K18" s="10"/>
    </row>
    <row r="19" spans="1:11" ht="48.95" customHeight="1" x14ac:dyDescent="0.25">
      <c r="A19" s="51" t="s">
        <v>26</v>
      </c>
      <c r="B19" s="40"/>
      <c r="C19" s="38" t="s">
        <v>77</v>
      </c>
      <c r="D19" s="39"/>
      <c r="E19" s="40"/>
      <c r="F19" s="38" t="s">
        <v>82</v>
      </c>
      <c r="G19" s="39"/>
      <c r="H19" s="40"/>
      <c r="I19" s="59" t="s">
        <v>79</v>
      </c>
      <c r="J19" s="57"/>
      <c r="K19" s="10"/>
    </row>
    <row r="20" spans="1:11" ht="48.95" customHeight="1" x14ac:dyDescent="0.25">
      <c r="A20" s="45"/>
      <c r="B20" s="25"/>
      <c r="C20" s="41"/>
      <c r="D20" s="42"/>
      <c r="E20" s="25"/>
      <c r="F20" s="41"/>
      <c r="G20" s="42"/>
      <c r="H20" s="25"/>
      <c r="I20" s="43"/>
      <c r="J20" s="44"/>
      <c r="K20" s="10"/>
    </row>
    <row r="21" spans="1:11" ht="48.95" customHeight="1" x14ac:dyDescent="0.25">
      <c r="A21" s="45"/>
      <c r="B21" s="25"/>
      <c r="C21" s="41"/>
      <c r="D21" s="42"/>
      <c r="E21" s="25"/>
      <c r="F21" s="41"/>
      <c r="G21" s="42"/>
      <c r="H21" s="25"/>
      <c r="I21" s="43"/>
      <c r="J21" s="44"/>
      <c r="K21" s="10"/>
    </row>
    <row r="22" spans="1:11" ht="48.95" customHeight="1" x14ac:dyDescent="0.25">
      <c r="A22" s="45"/>
      <c r="B22" s="25"/>
      <c r="C22" s="41"/>
      <c r="D22" s="42"/>
      <c r="E22" s="25"/>
      <c r="F22" s="41"/>
      <c r="G22" s="42"/>
      <c r="H22" s="25"/>
      <c r="I22" s="43"/>
      <c r="J22" s="44"/>
      <c r="K22" s="10"/>
    </row>
    <row r="23" spans="1:11" ht="48.95" customHeight="1" x14ac:dyDescent="0.25">
      <c r="A23" s="45"/>
      <c r="B23" s="25"/>
      <c r="C23" s="41"/>
      <c r="D23" s="42"/>
      <c r="E23" s="25"/>
      <c r="F23" s="41"/>
      <c r="G23" s="42"/>
      <c r="H23" s="25"/>
      <c r="I23" s="43"/>
      <c r="J23" s="44"/>
      <c r="K23" s="10"/>
    </row>
    <row r="24" spans="1:11" ht="48.95" customHeight="1" x14ac:dyDescent="0.25">
      <c r="A24" s="45"/>
      <c r="B24" s="25"/>
      <c r="C24" s="41"/>
      <c r="D24" s="42"/>
      <c r="E24" s="25"/>
      <c r="F24" s="41"/>
      <c r="G24" s="42"/>
      <c r="H24" s="25"/>
      <c r="I24" s="43"/>
      <c r="J24" s="44"/>
      <c r="K24" s="10"/>
    </row>
    <row r="25" spans="1:11" ht="48.95" customHeight="1" x14ac:dyDescent="0.25">
      <c r="A25" s="45"/>
      <c r="B25" s="25"/>
      <c r="C25" s="41"/>
      <c r="D25" s="42"/>
      <c r="E25" s="25"/>
      <c r="F25" s="41"/>
      <c r="G25" s="42"/>
      <c r="H25" s="25"/>
      <c r="I25" s="43"/>
      <c r="J25" s="44"/>
      <c r="K25" s="10"/>
    </row>
    <row r="26" spans="1:11" ht="48.95" customHeight="1" x14ac:dyDescent="0.25">
      <c r="A26" s="45"/>
      <c r="B26" s="25"/>
      <c r="C26" s="41"/>
      <c r="D26" s="42"/>
      <c r="E26" s="25"/>
      <c r="F26" s="41"/>
      <c r="G26" s="42"/>
      <c r="H26" s="25"/>
      <c r="I26" s="43"/>
      <c r="J26" s="44"/>
      <c r="K26" s="10"/>
    </row>
    <row r="27" spans="1:11" ht="48.95" customHeight="1" x14ac:dyDescent="0.25">
      <c r="A27" s="45"/>
      <c r="B27" s="25"/>
      <c r="C27" s="41"/>
      <c r="D27" s="42"/>
      <c r="E27" s="25"/>
      <c r="F27" s="41"/>
      <c r="G27" s="42"/>
      <c r="H27" s="25"/>
      <c r="I27" s="43"/>
      <c r="J27" s="44"/>
      <c r="K27" s="10"/>
    </row>
    <row r="28" spans="1:11" ht="48.95" customHeight="1" x14ac:dyDescent="0.25">
      <c r="A28" s="45"/>
      <c r="B28" s="25"/>
      <c r="C28" s="41"/>
      <c r="D28" s="42"/>
      <c r="E28" s="25"/>
      <c r="F28" s="41"/>
      <c r="G28" s="42"/>
      <c r="H28" s="25"/>
      <c r="I28" s="43"/>
      <c r="J28" s="44"/>
      <c r="K28" s="10"/>
    </row>
    <row r="29" spans="1:11" ht="48.95" customHeight="1" x14ac:dyDescent="0.25">
      <c r="A29" s="45"/>
      <c r="B29" s="25"/>
      <c r="C29" s="41"/>
      <c r="D29" s="42"/>
      <c r="E29" s="25"/>
      <c r="F29" s="41"/>
      <c r="G29" s="42"/>
      <c r="H29" s="25"/>
      <c r="I29" s="43"/>
      <c r="J29" s="44"/>
      <c r="K29" s="10"/>
    </row>
    <row r="31" spans="1:11" ht="33" customHeight="1" x14ac:dyDescent="0.25">
      <c r="A31" s="54"/>
      <c r="B31" s="26"/>
      <c r="C31" s="26"/>
      <c r="D31" s="26"/>
      <c r="E31" s="26"/>
      <c r="F31" s="26"/>
      <c r="G31" s="26"/>
      <c r="H31" s="26"/>
      <c r="I31" s="26"/>
      <c r="J31" s="26"/>
    </row>
    <row r="33" spans="1:10" ht="15.95" customHeight="1" x14ac:dyDescent="0.25">
      <c r="A33" s="63" t="s">
        <v>83</v>
      </c>
      <c r="B33" s="26"/>
      <c r="C33" s="26"/>
      <c r="D33" s="26"/>
      <c r="E33" s="26"/>
      <c r="F33" s="26"/>
      <c r="G33" s="26"/>
      <c r="H33" s="26"/>
      <c r="I33" s="26"/>
      <c r="J33" s="26"/>
    </row>
    <row r="34" spans="1:10" ht="15.95" customHeight="1" thickBot="1" x14ac:dyDescent="0.3"/>
    <row r="35" spans="1:10" ht="15.95" customHeight="1" x14ac:dyDescent="0.25">
      <c r="A35" s="7" t="s">
        <v>25</v>
      </c>
      <c r="B35" s="55" t="s">
        <v>84</v>
      </c>
      <c r="C35" s="39"/>
      <c r="D35" s="39"/>
      <c r="E35" s="39"/>
      <c r="F35" s="39"/>
      <c r="G35" s="40"/>
      <c r="H35" s="56" t="s">
        <v>85</v>
      </c>
      <c r="I35" s="39"/>
      <c r="J35" s="57"/>
    </row>
    <row r="36" spans="1:10" ht="48" customHeight="1" x14ac:dyDescent="0.25">
      <c r="A36" s="18" t="s">
        <v>86</v>
      </c>
      <c r="B36" s="47" t="s">
        <v>87</v>
      </c>
      <c r="C36" s="42"/>
      <c r="D36" s="42"/>
      <c r="E36" s="42"/>
      <c r="F36" s="42"/>
      <c r="G36" s="25"/>
      <c r="H36" s="50"/>
      <c r="I36" s="42"/>
      <c r="J36" s="44"/>
    </row>
    <row r="37" spans="1:10" ht="48" customHeight="1" x14ac:dyDescent="0.25">
      <c r="A37" s="18" t="s">
        <v>88</v>
      </c>
      <c r="B37" s="47" t="s">
        <v>89</v>
      </c>
      <c r="C37" s="42"/>
      <c r="D37" s="42"/>
      <c r="E37" s="42"/>
      <c r="F37" s="42"/>
      <c r="G37" s="25"/>
      <c r="H37" s="50"/>
      <c r="I37" s="42"/>
      <c r="J37" s="44"/>
    </row>
    <row r="38" spans="1:10" ht="48" customHeight="1" x14ac:dyDescent="0.25">
      <c r="A38" s="18" t="s">
        <v>90</v>
      </c>
      <c r="B38" s="47" t="s">
        <v>91</v>
      </c>
      <c r="C38" s="42"/>
      <c r="D38" s="42"/>
      <c r="E38" s="42"/>
      <c r="F38" s="42"/>
      <c r="G38" s="25"/>
      <c r="H38" s="50"/>
      <c r="I38" s="42"/>
      <c r="J38" s="44"/>
    </row>
    <row r="39" spans="1:10" ht="48" customHeight="1" x14ac:dyDescent="0.25">
      <c r="A39" s="18" t="s">
        <v>92</v>
      </c>
      <c r="B39" s="47" t="s">
        <v>93</v>
      </c>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94</v>
      </c>
      <c r="B48" s="26"/>
      <c r="C48" s="26"/>
      <c r="D48" s="26"/>
      <c r="E48" s="26"/>
      <c r="F48" s="26"/>
      <c r="G48" s="26"/>
      <c r="H48" s="26"/>
      <c r="I48" s="26"/>
      <c r="J48" s="26"/>
    </row>
    <row r="51" spans="1:10" x14ac:dyDescent="0.25">
      <c r="A51" s="46" t="s">
        <v>95</v>
      </c>
      <c r="B51" s="26"/>
      <c r="C51" s="26"/>
      <c r="D51" s="26"/>
      <c r="E51" s="52"/>
      <c r="F51" s="26"/>
      <c r="G51" s="26"/>
      <c r="H51" s="26"/>
      <c r="I51" s="26"/>
      <c r="J51" s="26"/>
    </row>
    <row r="53" spans="1:10" x14ac:dyDescent="0.25">
      <c r="A53" s="46" t="s">
        <v>96</v>
      </c>
      <c r="B53" s="26"/>
      <c r="C53" s="26"/>
      <c r="D53" s="26"/>
      <c r="E53" s="52"/>
      <c r="F53" s="26"/>
      <c r="G53" s="26"/>
      <c r="H53" s="26"/>
      <c r="I53" s="26"/>
      <c r="J53" s="26"/>
    </row>
    <row r="100" spans="1:1" ht="15.75" x14ac:dyDescent="0.25">
      <c r="A100" t="s">
        <v>97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dcterms:created xsi:type="dcterms:W3CDTF">2023-04-04T12:16:45Z</dcterms:created>
  <dcterms:modified xsi:type="dcterms:W3CDTF">2025-08-11T07:21:04Z</dcterms:modified>
</cp:coreProperties>
</file>