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jolmrk\Downloads\"/>
    </mc:Choice>
  </mc:AlternateContent>
  <xr:revisionPtr revIDLastSave="0" documentId="13_ncr:1_{31422CF8-93BB-498C-8BAB-87CAD5CA757F}" xr6:coauthVersionLast="47" xr6:coauthVersionMax="47" xr10:uidLastSave="{00000000-0000-0000-0000-000000000000}"/>
  <bookViews>
    <workbookView xWindow="28680" yWindow="-120" windowWidth="29040" windowHeight="15720" activeTab="2" xr2:uid="{00000000-000D-0000-FFFF-FFFF00000000}"/>
  </bookViews>
  <sheets>
    <sheet name="Paslaugos" sheetId="3" r:id="rId1"/>
    <sheet name="Prekės" sheetId="5" r:id="rId2"/>
    <sheet name="Bendra Pasiūlymo kaina" sheetId="7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52" i="5" l="1"/>
  <c r="E52" i="5"/>
  <c r="G52" i="5"/>
  <c r="I52" i="5"/>
  <c r="K52" i="5"/>
  <c r="M52" i="5"/>
  <c r="O52" i="5"/>
  <c r="Q52" i="5"/>
  <c r="S52" i="5"/>
  <c r="B5" i="7" s="1" a="1"/>
  <c r="B5" i="7" s="1"/>
  <c r="B6" i="7" l="1"/>
  <c r="B7" i="7"/>
  <c r="G37" i="3"/>
  <c r="S37" i="3" l="1"/>
  <c r="Q37" i="3"/>
  <c r="O37" i="3"/>
  <c r="M37" i="3"/>
  <c r="K37" i="3"/>
  <c r="I37" i="3"/>
  <c r="E37" i="3"/>
  <c r="C37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<sst xmlns="http://schemas.openxmlformats.org/spreadsheetml/2006/main" count="147" uniqueCount="100">
  <si>
    <t>Eur be PVM</t>
  </si>
  <si>
    <t>Kuro sistemos valymas</t>
  </si>
  <si>
    <t>Kuro filtro keitimas</t>
  </si>
  <si>
    <t>Karburatoriaus keitimas</t>
  </si>
  <si>
    <t>Žvakės keitimas/valymas</t>
  </si>
  <si>
    <t>Sankabos remontas</t>
  </si>
  <si>
    <t>Sankabos būgnelio keitimas</t>
  </si>
  <si>
    <t>Sankabos keitimas</t>
  </si>
  <si>
    <t>Oro filtro keitimas</t>
  </si>
  <si>
    <t>Oro filtro valymas</t>
  </si>
  <si>
    <t>Amortizatoriaus keitimas</t>
  </si>
  <si>
    <t>Grandinės galandymas</t>
  </si>
  <si>
    <t>Pjovimo juostos keitimas</t>
  </si>
  <si>
    <t>Pjovimo peilio-disko galandymas</t>
  </si>
  <si>
    <t>Pjovimo galvutės keitimas</t>
  </si>
  <si>
    <t>Pjovimo galvutės papildymas valu</t>
  </si>
  <si>
    <t>Variklio kapitalinis remontas</t>
  </si>
  <si>
    <t>Variklio riebokšlių keitimas</t>
  </si>
  <si>
    <t>Apsukų reguliavimas</t>
  </si>
  <si>
    <t>Akseleratoriaus troso keitimas</t>
  </si>
  <si>
    <t>Pavaros dirželio keitimas</t>
  </si>
  <si>
    <t>Pjovimo peilio-disko keitimas</t>
  </si>
  <si>
    <t>Peilio laikiklio keitimas</t>
  </si>
  <si>
    <t>Alyvos keitimas</t>
  </si>
  <si>
    <t>Degimo ritės keitimas</t>
  </si>
  <si>
    <t>Degimo ritės tarpelio reguliavimas</t>
  </si>
  <si>
    <t>Alyvos siurblio keitimas</t>
  </si>
  <si>
    <t>Alyvos siurblio remontas</t>
  </si>
  <si>
    <t>Mechanizmo rankenos keitimas</t>
  </si>
  <si>
    <t>Reduktoriaus remontas</t>
  </si>
  <si>
    <t>Reduktoriaus keitimas</t>
  </si>
  <si>
    <t>Varančiojo veleno keitimas</t>
  </si>
  <si>
    <t>neužsakoma paslauga</t>
  </si>
  <si>
    <t>būtina užpildyti</t>
  </si>
  <si>
    <t>Grandininis pjūklas</t>
  </si>
  <si>
    <t xml:space="preserve">Šakų genėtuvas </t>
  </si>
  <si>
    <t xml:space="preserve">Miško valymo įrenginys </t>
  </si>
  <si>
    <t xml:space="preserve">Motopjaustytuvas betonui  </t>
  </si>
  <si>
    <t>Vejapjovė</t>
  </si>
  <si>
    <t xml:space="preserve">Teleskopinis šakų genėtuvas </t>
  </si>
  <si>
    <t>Vandens siurblys</t>
  </si>
  <si>
    <t xml:space="preserve">Vibroplokštė </t>
  </si>
  <si>
    <t xml:space="preserve">Krūmapjovė  </t>
  </si>
  <si>
    <t>Preliminarus kiekis</t>
  </si>
  <si>
    <t>Alyva 4T 1L</t>
  </si>
  <si>
    <t>Alyva grandinei tepti 1L</t>
  </si>
  <si>
    <t>Alyva 2T Husqvarna</t>
  </si>
  <si>
    <t>Vandens siurblio riebokšlis</t>
  </si>
  <si>
    <t>Vandens siurblio sparnuotė</t>
  </si>
  <si>
    <t>Peilio laikiklis</t>
  </si>
  <si>
    <t>Pavaros trosas</t>
  </si>
  <si>
    <t>Pavaros dirželis</t>
  </si>
  <si>
    <t>Pjovimo valas 3mm 26m</t>
  </si>
  <si>
    <t>Pjovimo valas 2,4mm 44m</t>
  </si>
  <si>
    <t>Starterio virvė</t>
  </si>
  <si>
    <t>Starteris komplekte</t>
  </si>
  <si>
    <t>Akseleratoriaus trosas</t>
  </si>
  <si>
    <t>Varantysis velenas</t>
  </si>
  <si>
    <t>Reduktorius</t>
  </si>
  <si>
    <t>Pjovimo galvutė</t>
  </si>
  <si>
    <t>Pjovimo peilis-diskas</t>
  </si>
  <si>
    <t>Uždegimo žvakė</t>
  </si>
  <si>
    <t>Kuro filtras</t>
  </si>
  <si>
    <t>Grandinės tepimo siurblys</t>
  </si>
  <si>
    <t>Grandinės įtempimo varžtas</t>
  </si>
  <si>
    <t>Tarpinių komplektas</t>
  </si>
  <si>
    <t>Degimo ritė</t>
  </si>
  <si>
    <t>Karbiuratorius</t>
  </si>
  <si>
    <t>Cilindras</t>
  </si>
  <si>
    <t>Guolis alkūninio veleno</t>
  </si>
  <si>
    <t>Riebokšlis alkūninio veleno</t>
  </si>
  <si>
    <t>Žiedai</t>
  </si>
  <si>
    <t>Stūmoklis</t>
  </si>
  <si>
    <t>Oro filtras</t>
  </si>
  <si>
    <t>Amortizatorius</t>
  </si>
  <si>
    <t>Sankaba</t>
  </si>
  <si>
    <t>Sankabos būgnelis</t>
  </si>
  <si>
    <t>Sankabos būgnelio žvaigždutė</t>
  </si>
  <si>
    <t>Pjovimo juosta</t>
  </si>
  <si>
    <t>Šablonas grandinei galasti 3/8 1,3</t>
  </si>
  <si>
    <t>Šablonas grandinei galasti 3/8 1,5</t>
  </si>
  <si>
    <t>Šablonas grandinei galasti .325</t>
  </si>
  <si>
    <t>Dildė plokščia</t>
  </si>
  <si>
    <t>Dildė apvali 5,5mm</t>
  </si>
  <si>
    <t>Dildė apvali 5mm</t>
  </si>
  <si>
    <t>Dildė apvali 4,8mm</t>
  </si>
  <si>
    <t>Dildė apvali 4,5mm</t>
  </si>
  <si>
    <t>Dildė apvali 4mm</t>
  </si>
  <si>
    <t xml:space="preserve">Grandinė </t>
  </si>
  <si>
    <t>Pirkimo objektas (remonto paslaugos)</t>
  </si>
  <si>
    <t>Pirkimo objektas (detalės reikalingos remontui)</t>
  </si>
  <si>
    <t>[1] Kai pagal galiojančius teisės aktus tiekėjui nereikia mokėti PVM, tada eilutė "PVM" nepildoma arba joje įrašoma „ne PVM mokėtojas“, arba „netaikoma“.</t>
  </si>
  <si>
    <t>Kaina EUR su PVM</t>
  </si>
  <si>
    <t>PVM</t>
  </si>
  <si>
    <t>Pasiūlymo kaina EUR be PVM</t>
  </si>
  <si>
    <r>
      <t>Pirkimo objektas</t>
    </r>
    <r>
      <rPr>
        <sz val="10"/>
        <color rgb="FF000000"/>
        <rFont val="Arial"/>
        <family val="2"/>
        <charset val="186"/>
      </rPr>
      <t> </t>
    </r>
  </si>
  <si>
    <t>PASIŪLYMO KAINA</t>
  </si>
  <si>
    <t>(2025-ESO-713) Mažosios mechanizacijos įrenginių remonto paslaugos</t>
  </si>
  <si>
    <t>Pasiūlymo priedas</t>
  </si>
  <si>
    <t>PASIŪLYMO KAINA I pirkimo objekto dalis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</si>
</sst>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€&quot;_-;\-* #,##0.00\ &quot;€&quot;_-;_-* &quot;-&quot;??\ &quot;€&quot;_-;_-@_-"/>
    <numFmt numFmtId="164" formatCode="#,##0.00\ &quot;€&quot;"/>
  </numFmts>
  <fonts count="18" x14ac:knownFonts="1">
    <font>
      <sz val="11"/>
      <color theme="1"/>
      <name val="Calibri"/>
      <family val="2"/>
      <charset val="186"/>
      <scheme val="minor"/>
    </font>
    <font>
      <sz val="10"/>
      <name val="Arial"/>
      <family val="2"/>
    </font>
    <font>
      <sz val="10"/>
      <name val="Arial"/>
      <family val="2"/>
      <charset val="186"/>
    </font>
    <font>
      <sz val="11"/>
      <color rgb="FFFF0000"/>
      <name val="Calibri"/>
      <family val="2"/>
      <charset val="186"/>
      <scheme val="minor"/>
    </font>
    <font>
      <b/>
      <sz val="11"/>
      <color theme="1"/>
      <name val="Calibri"/>
      <family val="2"/>
      <charset val="186"/>
      <scheme val="minor"/>
    </font>
    <font>
      <sz val="11"/>
      <color theme="1"/>
      <name val="Arial"/>
      <family val="2"/>
      <charset val="186"/>
    </font>
    <font>
      <b/>
      <sz val="11"/>
      <color theme="1"/>
      <name val="Arial"/>
      <family val="2"/>
      <charset val="186"/>
    </font>
    <font>
      <b/>
      <sz val="11"/>
      <name val="Arial"/>
      <family val="2"/>
      <charset val="186"/>
    </font>
    <font>
      <sz val="10"/>
      <color theme="1"/>
      <name val="Arial"/>
      <family val="2"/>
      <charset val="186"/>
    </font>
    <font>
      <b/>
      <sz val="10"/>
      <color theme="1"/>
      <name val="Arial"/>
      <family val="2"/>
      <charset val="186"/>
    </font>
    <font>
      <b/>
      <sz val="10"/>
      <name val="Arial"/>
      <family val="2"/>
      <charset val="186"/>
    </font>
    <font>
      <sz val="10"/>
      <color theme="0"/>
      <name val="Arial"/>
      <family val="2"/>
      <charset val="186"/>
    </font>
    <font>
      <sz val="10"/>
      <color rgb="FFFF0000"/>
      <name val="Arial"/>
      <family val="2"/>
      <charset val="186"/>
    </font>
    <font>
      <i/>
      <sz val="9"/>
      <color theme="1"/>
      <name val="Calibri"/>
      <family val="2"/>
      <charset val="186"/>
      <scheme val="minor"/>
    </font>
    <font>
      <b/>
      <sz val="10"/>
      <color rgb="FF000000"/>
      <name val="Arial"/>
      <family val="2"/>
      <charset val="186"/>
    </font>
    <font>
      <sz val="10"/>
      <color rgb="FF000000"/>
      <name val="Arial"/>
      <family val="2"/>
      <charset val="186"/>
    </font>
    <font>
      <b/>
      <sz val="12"/>
      <color theme="1"/>
      <name val="Arial"/>
      <family val="2"/>
      <charset val="186"/>
    </font>
    <font>
      <sz val="12"/>
      <name val="Arial"/>
      <family val="2"/>
      <charset val="186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DBE5F1"/>
        <bgColor indexed="64"/>
      </patternFill>
    </fill>
  </fills>
  <borders count="5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 diagonalUp="1" diagonalDown="1"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 diagonalDown="1"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 diagonalDown="1"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 diagonalUp="1" diagonalDown="1"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 diagonalUp="1" diagonalDown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 diagonalUp="1" diagonalDown="1">
      <left style="medium">
        <color indexed="64"/>
      </left>
      <right/>
      <top style="thin">
        <color indexed="64"/>
      </top>
      <bottom style="medium">
        <color indexed="64"/>
      </bottom>
      <diagonal style="thin">
        <color indexed="64"/>
      </diagonal>
    </border>
    <border diagonalUp="1" diagonalDown="1"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 diagonalDown="1"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 diagonalUp="1" diagonalDown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 diagonalUp="1" diagonalDown="1">
      <left style="medium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 diagonalUp="1" diagonalDown="1">
      <left/>
      <right style="medium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 diagonalUp="1" diagonalDown="1"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 style="thin">
        <color indexed="64"/>
      </diagonal>
    </border>
    <border diagonalUp="1" diagonalDown="1"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0" fontId="2" fillId="0" borderId="0"/>
    <xf numFmtId="0" fontId="1" fillId="0" borderId="0"/>
    <xf numFmtId="0" fontId="2" fillId="0" borderId="0"/>
  </cellStyleXfs>
  <cellXfs count="129">
    <xf numFmtId="0" fontId="0" fillId="0" borderId="0" xfId="0"/>
    <xf numFmtId="0" fontId="8" fillId="0" borderId="0" xfId="0" applyFont="1" applyBorder="1"/>
    <xf numFmtId="0" fontId="8" fillId="0" borderId="0" xfId="0" applyFont="1"/>
    <xf numFmtId="1" fontId="10" fillId="0" borderId="1" xfId="2" applyNumberFormat="1" applyFont="1" applyBorder="1" applyAlignment="1">
      <alignment horizontal="center" vertical="center" wrapText="1"/>
    </xf>
    <xf numFmtId="0" fontId="2" fillId="0" borderId="15" xfId="1" applyFont="1" applyBorder="1" applyAlignment="1">
      <alignment horizontal="center" vertical="center" wrapText="1"/>
    </xf>
    <xf numFmtId="1" fontId="10" fillId="0" borderId="13" xfId="2" applyNumberFormat="1" applyFont="1" applyBorder="1" applyAlignment="1">
      <alignment horizontal="center" vertical="center" wrapText="1"/>
    </xf>
    <xf numFmtId="0" fontId="2" fillId="0" borderId="2" xfId="1" applyFont="1" applyBorder="1" applyAlignment="1">
      <alignment horizontal="center" vertical="center" wrapText="1"/>
    </xf>
    <xf numFmtId="0" fontId="2" fillId="0" borderId="1" xfId="1" applyFont="1" applyBorder="1" applyAlignment="1">
      <alignment horizontal="center" vertical="center" wrapText="1"/>
    </xf>
    <xf numFmtId="0" fontId="8" fillId="0" borderId="5" xfId="0" applyFont="1" applyBorder="1"/>
    <xf numFmtId="0" fontId="8" fillId="0" borderId="18" xfId="0" applyFont="1" applyBorder="1" applyAlignment="1">
      <alignment horizontal="center"/>
    </xf>
    <xf numFmtId="164" fontId="8" fillId="2" borderId="4" xfId="0" applyNumberFormat="1" applyFont="1" applyFill="1" applyBorder="1" applyAlignment="1">
      <alignment horizontal="center" vertical="center"/>
    </xf>
    <xf numFmtId="1" fontId="8" fillId="3" borderId="18" xfId="0" applyNumberFormat="1" applyFont="1" applyFill="1" applyBorder="1" applyAlignment="1">
      <alignment horizontal="center" vertical="center"/>
    </xf>
    <xf numFmtId="1" fontId="8" fillId="3" borderId="22" xfId="0" applyNumberFormat="1" applyFont="1" applyFill="1" applyBorder="1" applyAlignment="1">
      <alignment horizontal="center" vertical="center"/>
    </xf>
    <xf numFmtId="1" fontId="8" fillId="3" borderId="31" xfId="0" applyNumberFormat="1" applyFont="1" applyFill="1" applyBorder="1" applyAlignment="1">
      <alignment horizontal="center" vertical="center"/>
    </xf>
    <xf numFmtId="164" fontId="8" fillId="2" borderId="37" xfId="0" applyNumberFormat="1" applyFont="1" applyFill="1" applyBorder="1" applyAlignment="1">
      <alignment horizontal="center" vertical="center"/>
    </xf>
    <xf numFmtId="1" fontId="8" fillId="3" borderId="11" xfId="0" applyNumberFormat="1" applyFont="1" applyFill="1" applyBorder="1" applyAlignment="1">
      <alignment horizontal="center" vertical="center"/>
    </xf>
    <xf numFmtId="1" fontId="8" fillId="3" borderId="0" xfId="0" applyNumberFormat="1" applyFont="1" applyFill="1" applyBorder="1" applyAlignment="1">
      <alignment horizontal="center" vertical="center"/>
    </xf>
    <xf numFmtId="164" fontId="8" fillId="2" borderId="33" xfId="0" applyNumberFormat="1" applyFont="1" applyFill="1" applyBorder="1" applyAlignment="1">
      <alignment horizontal="center" vertical="center"/>
    </xf>
    <xf numFmtId="1" fontId="8" fillId="3" borderId="26" xfId="0" applyNumberFormat="1" applyFont="1" applyFill="1" applyBorder="1" applyAlignment="1">
      <alignment horizontal="center" vertical="center"/>
    </xf>
    <xf numFmtId="164" fontId="8" fillId="2" borderId="18" xfId="0" applyNumberFormat="1" applyFont="1" applyFill="1" applyBorder="1" applyAlignment="1">
      <alignment horizontal="center" vertical="center"/>
    </xf>
    <xf numFmtId="0" fontId="8" fillId="0" borderId="16" xfId="0" applyFont="1" applyBorder="1" applyAlignment="1">
      <alignment horizontal="center"/>
    </xf>
    <xf numFmtId="164" fontId="8" fillId="2" borderId="6" xfId="0" applyNumberFormat="1" applyFont="1" applyFill="1" applyBorder="1" applyAlignment="1">
      <alignment horizontal="center" vertical="center"/>
    </xf>
    <xf numFmtId="1" fontId="8" fillId="3" borderId="16" xfId="0" applyNumberFormat="1" applyFont="1" applyFill="1" applyBorder="1" applyAlignment="1">
      <alignment horizontal="center" vertical="center"/>
    </xf>
    <xf numFmtId="1" fontId="8" fillId="3" borderId="23" xfId="0" applyNumberFormat="1" applyFont="1" applyFill="1" applyBorder="1" applyAlignment="1">
      <alignment horizontal="center" vertical="center"/>
    </xf>
    <xf numFmtId="164" fontId="8" fillId="2" borderId="5" xfId="0" applyNumberFormat="1" applyFont="1" applyFill="1" applyBorder="1" applyAlignment="1">
      <alignment horizontal="center" vertical="center"/>
    </xf>
    <xf numFmtId="1" fontId="8" fillId="3" borderId="32" xfId="0" applyNumberFormat="1" applyFont="1" applyFill="1" applyBorder="1" applyAlignment="1">
      <alignment horizontal="center" vertical="center"/>
    </xf>
    <xf numFmtId="164" fontId="8" fillId="2" borderId="35" xfId="0" applyNumberFormat="1" applyFont="1" applyFill="1" applyBorder="1" applyAlignment="1">
      <alignment horizontal="center" vertical="center"/>
    </xf>
    <xf numFmtId="1" fontId="8" fillId="3" borderId="12" xfId="0" applyNumberFormat="1" applyFont="1" applyFill="1" applyBorder="1" applyAlignment="1">
      <alignment horizontal="center" vertical="center"/>
    </xf>
    <xf numFmtId="1" fontId="8" fillId="3" borderId="34" xfId="0" applyNumberFormat="1" applyFont="1" applyFill="1" applyBorder="1" applyAlignment="1">
      <alignment horizontal="center" vertical="center"/>
    </xf>
    <xf numFmtId="1" fontId="8" fillId="3" borderId="29" xfId="0" applyNumberFormat="1" applyFont="1" applyFill="1" applyBorder="1" applyAlignment="1">
      <alignment horizontal="center" vertical="center"/>
    </xf>
    <xf numFmtId="164" fontId="8" fillId="2" borderId="16" xfId="0" applyNumberFormat="1" applyFont="1" applyFill="1" applyBorder="1" applyAlignment="1">
      <alignment horizontal="center" vertical="center"/>
    </xf>
    <xf numFmtId="0" fontId="8" fillId="3" borderId="14" xfId="0" applyFont="1" applyFill="1" applyBorder="1" applyAlignment="1">
      <alignment horizontal="center"/>
    </xf>
    <xf numFmtId="0" fontId="8" fillId="3" borderId="28" xfId="0" applyFont="1" applyFill="1" applyBorder="1" applyAlignment="1">
      <alignment horizontal="center"/>
    </xf>
    <xf numFmtId="0" fontId="8" fillId="3" borderId="7" xfId="0" applyFont="1" applyFill="1" applyBorder="1" applyAlignment="1">
      <alignment horizontal="center"/>
    </xf>
    <xf numFmtId="0" fontId="8" fillId="3" borderId="20" xfId="0" applyFont="1" applyFill="1" applyBorder="1" applyAlignment="1">
      <alignment horizontal="center"/>
    </xf>
    <xf numFmtId="164" fontId="8" fillId="3" borderId="20" xfId="0" applyNumberFormat="1" applyFont="1" applyFill="1" applyBorder="1" applyAlignment="1">
      <alignment horizontal="center" vertical="center"/>
    </xf>
    <xf numFmtId="164" fontId="8" fillId="3" borderId="8" xfId="0" applyNumberFormat="1" applyFont="1" applyFill="1" applyBorder="1" applyAlignment="1">
      <alignment horizontal="center" vertical="center"/>
    </xf>
    <xf numFmtId="1" fontId="8" fillId="3" borderId="7" xfId="0" applyNumberFormat="1" applyFont="1" applyFill="1" applyBorder="1" applyAlignment="1">
      <alignment horizontal="center"/>
    </xf>
    <xf numFmtId="164" fontId="8" fillId="3" borderId="28" xfId="0" applyNumberFormat="1" applyFont="1" applyFill="1" applyBorder="1" applyAlignment="1">
      <alignment horizontal="center" vertical="center"/>
    </xf>
    <xf numFmtId="164" fontId="8" fillId="3" borderId="30" xfId="0" applyNumberFormat="1" applyFont="1" applyFill="1" applyBorder="1" applyAlignment="1">
      <alignment horizontal="center" vertical="center"/>
    </xf>
    <xf numFmtId="164" fontId="8" fillId="3" borderId="27" xfId="0" applyNumberFormat="1" applyFont="1" applyFill="1" applyBorder="1" applyAlignment="1">
      <alignment horizontal="center" vertical="center"/>
    </xf>
    <xf numFmtId="1" fontId="8" fillId="3" borderId="14" xfId="0" applyNumberFormat="1" applyFont="1" applyFill="1" applyBorder="1" applyAlignment="1">
      <alignment horizontal="center"/>
    </xf>
    <xf numFmtId="0" fontId="8" fillId="3" borderId="8" xfId="0" applyFont="1" applyFill="1" applyBorder="1" applyAlignment="1">
      <alignment horizontal="center"/>
    </xf>
    <xf numFmtId="0" fontId="8" fillId="3" borderId="21" xfId="0" applyFont="1" applyFill="1" applyBorder="1" applyAlignment="1">
      <alignment horizontal="center"/>
    </xf>
    <xf numFmtId="0" fontId="8" fillId="3" borderId="10" xfId="0" applyFont="1" applyFill="1" applyBorder="1" applyAlignment="1">
      <alignment horizontal="center"/>
    </xf>
    <xf numFmtId="1" fontId="8" fillId="3" borderId="17" xfId="0" applyNumberFormat="1" applyFont="1" applyFill="1" applyBorder="1" applyAlignment="1">
      <alignment horizontal="center" vertical="center"/>
    </xf>
    <xf numFmtId="164" fontId="8" fillId="2" borderId="24" xfId="0" applyNumberFormat="1" applyFont="1" applyFill="1" applyBorder="1" applyAlignment="1">
      <alignment horizontal="center" vertical="center"/>
    </xf>
    <xf numFmtId="1" fontId="8" fillId="3" borderId="9" xfId="0" applyNumberFormat="1" applyFont="1" applyFill="1" applyBorder="1" applyAlignment="1">
      <alignment horizontal="center"/>
    </xf>
    <xf numFmtId="0" fontId="8" fillId="3" borderId="27" xfId="0" applyFont="1" applyFill="1" applyBorder="1" applyAlignment="1">
      <alignment horizontal="center"/>
    </xf>
    <xf numFmtId="1" fontId="8" fillId="3" borderId="36" xfId="0" applyNumberFormat="1" applyFont="1" applyFill="1" applyBorder="1" applyAlignment="1">
      <alignment horizontal="center" vertical="center"/>
    </xf>
    <xf numFmtId="0" fontId="8" fillId="3" borderId="9" xfId="0" applyFont="1" applyFill="1" applyBorder="1" applyAlignment="1">
      <alignment horizontal="center"/>
    </xf>
    <xf numFmtId="0" fontId="8" fillId="3" borderId="19" xfId="0" applyFont="1" applyFill="1" applyBorder="1" applyAlignment="1">
      <alignment horizontal="center"/>
    </xf>
    <xf numFmtId="0" fontId="8" fillId="0" borderId="0" xfId="0" applyFont="1" applyProtection="1"/>
    <xf numFmtId="164" fontId="11" fillId="3" borderId="0" xfId="0" applyNumberFormat="1" applyFont="1" applyFill="1" applyBorder="1" applyProtection="1"/>
    <xf numFmtId="164" fontId="8" fillId="0" borderId="0" xfId="0" applyNumberFormat="1" applyFont="1" applyProtection="1"/>
    <xf numFmtId="164" fontId="8" fillId="3" borderId="0" xfId="0" applyNumberFormat="1" applyFont="1" applyFill="1" applyBorder="1" applyProtection="1"/>
    <xf numFmtId="0" fontId="8" fillId="3" borderId="0" xfId="0" applyFont="1" applyFill="1" applyBorder="1" applyProtection="1"/>
    <xf numFmtId="0" fontId="12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8" fillId="0" borderId="0" xfId="0" applyFont="1" applyAlignment="1">
      <alignment horizontal="left" vertical="center"/>
    </xf>
    <xf numFmtId="0" fontId="8" fillId="0" borderId="0" xfId="0" applyFont="1" applyAlignment="1">
      <alignment horizontal="center" vertical="center" wrapText="1"/>
    </xf>
    <xf numFmtId="0" fontId="8" fillId="2" borderId="0" xfId="0" applyFont="1" applyFill="1" applyAlignment="1"/>
    <xf numFmtId="1" fontId="0" fillId="0" borderId="0" xfId="0" applyNumberFormat="1"/>
    <xf numFmtId="0" fontId="3" fillId="0" borderId="0" xfId="0" applyFont="1" applyProtection="1">
      <protection locked="0"/>
    </xf>
    <xf numFmtId="0" fontId="0" fillId="0" borderId="48" xfId="0" applyBorder="1"/>
    <xf numFmtId="1" fontId="0" fillId="0" borderId="13" xfId="0" applyNumberFormat="1" applyBorder="1"/>
    <xf numFmtId="0" fontId="0" fillId="0" borderId="13" xfId="0" applyBorder="1"/>
    <xf numFmtId="0" fontId="4" fillId="0" borderId="25" xfId="0" applyFont="1" applyBorder="1"/>
    <xf numFmtId="1" fontId="4" fillId="0" borderId="25" xfId="0" applyNumberFormat="1" applyFont="1" applyBorder="1"/>
    <xf numFmtId="0" fontId="0" fillId="0" borderId="2" xfId="0" applyBorder="1"/>
    <xf numFmtId="0" fontId="8" fillId="0" borderId="50" xfId="0" applyFont="1" applyBorder="1"/>
    <xf numFmtId="0" fontId="8" fillId="0" borderId="50" xfId="0" applyFont="1" applyBorder="1" applyAlignment="1">
      <alignment vertical="center"/>
    </xf>
    <xf numFmtId="0" fontId="14" fillId="0" borderId="38" xfId="0" applyFont="1" applyBorder="1" applyAlignment="1">
      <alignment horizontal="center" vertical="center" wrapText="1"/>
    </xf>
    <xf numFmtId="0" fontId="14" fillId="0" borderId="52" xfId="0" applyFont="1" applyBorder="1" applyAlignment="1">
      <alignment horizontal="center" vertical="center" wrapText="1"/>
    </xf>
    <xf numFmtId="44" fontId="8" fillId="4" borderId="53" xfId="0" applyNumberFormat="1" applyFont="1" applyFill="1" applyBorder="1" applyAlignment="1">
      <alignment horizontal="center" vertical="center" wrapText="1"/>
    </xf>
    <xf numFmtId="0" fontId="14" fillId="0" borderId="51" xfId="0" applyFont="1" applyBorder="1" applyAlignment="1">
      <alignment horizontal="center" vertical="center" wrapText="1"/>
    </xf>
    <xf numFmtId="0" fontId="8" fillId="0" borderId="33" xfId="0" applyFont="1" applyBorder="1"/>
    <xf numFmtId="0" fontId="9" fillId="4" borderId="38" xfId="0" applyFont="1" applyFill="1" applyBorder="1" applyAlignment="1">
      <alignment horizontal="center" vertical="center" wrapText="1"/>
    </xf>
    <xf numFmtId="0" fontId="14" fillId="5" borderId="38" xfId="0" applyFont="1" applyFill="1" applyBorder="1" applyAlignment="1">
      <alignment horizontal="center" vertical="center" wrapText="1"/>
    </xf>
    <xf numFmtId="0" fontId="9" fillId="0" borderId="0" xfId="0" applyFont="1"/>
    <xf numFmtId="0" fontId="8" fillId="0" borderId="0" xfId="0" applyFont="1" applyAlignment="1">
      <alignment horizontal="right"/>
    </xf>
    <xf numFmtId="164" fontId="3" fillId="0" borderId="0" xfId="0" applyNumberFormat="1" applyFont="1" applyProtection="1">
      <protection locked="0"/>
    </xf>
    <xf numFmtId="44" fontId="8" fillId="4" borderId="51" xfId="0" applyNumberFormat="1" applyFont="1" applyFill="1" applyBorder="1" applyAlignment="1">
      <alignment horizontal="center" vertical="center" wrapText="1"/>
    </xf>
    <xf numFmtId="44" fontId="8" fillId="4" borderId="38" xfId="0" applyNumberFormat="1" applyFont="1" applyFill="1" applyBorder="1" applyAlignment="1">
      <alignment horizontal="center" vertical="center" wrapText="1"/>
    </xf>
    <xf numFmtId="1" fontId="6" fillId="0" borderId="1" xfId="0" applyNumberFormat="1" applyFont="1" applyBorder="1" applyAlignment="1">
      <alignment horizontal="center" vertical="center" wrapText="1"/>
    </xf>
    <xf numFmtId="0" fontId="17" fillId="0" borderId="40" xfId="2" applyFont="1" applyBorder="1" applyAlignment="1">
      <alignment horizontal="center" vertical="center" wrapText="1"/>
    </xf>
    <xf numFmtId="0" fontId="17" fillId="0" borderId="47" xfId="2" applyFont="1" applyBorder="1" applyAlignment="1">
      <alignment horizontal="center" vertical="center" wrapText="1"/>
    </xf>
    <xf numFmtId="0" fontId="5" fillId="0" borderId="5" xfId="0" applyFont="1" applyBorder="1" applyAlignment="1">
      <alignment wrapText="1"/>
    </xf>
    <xf numFmtId="1" fontId="5" fillId="0" borderId="43" xfId="0" applyNumberFormat="1" applyFont="1" applyBorder="1" applyAlignment="1">
      <alignment horizontal="center" vertical="center" wrapText="1"/>
    </xf>
    <xf numFmtId="164" fontId="5" fillId="2" borderId="43" xfId="0" applyNumberFormat="1" applyFont="1" applyFill="1" applyBorder="1" applyAlignment="1">
      <alignment horizontal="center" vertical="center" wrapText="1"/>
    </xf>
    <xf numFmtId="1" fontId="5" fillId="0" borderId="46" xfId="0" applyNumberFormat="1" applyFont="1" applyBorder="1" applyAlignment="1">
      <alignment horizontal="center" vertical="center" wrapText="1"/>
    </xf>
    <xf numFmtId="164" fontId="5" fillId="3" borderId="46" xfId="0" applyNumberFormat="1" applyFont="1" applyFill="1" applyBorder="1" applyAlignment="1">
      <alignment horizontal="center" vertical="center" wrapText="1"/>
    </xf>
    <xf numFmtId="164" fontId="5" fillId="3" borderId="45" xfId="0" applyNumberFormat="1" applyFont="1" applyFill="1" applyBorder="1" applyAlignment="1">
      <alignment horizontal="center" vertical="center" wrapText="1"/>
    </xf>
    <xf numFmtId="164" fontId="5" fillId="2" borderId="44" xfId="0" applyNumberFormat="1" applyFont="1" applyFill="1" applyBorder="1" applyAlignment="1">
      <alignment horizontal="center" vertical="center" wrapText="1"/>
    </xf>
    <xf numFmtId="1" fontId="5" fillId="0" borderId="7" xfId="0" applyNumberFormat="1" applyFont="1" applyBorder="1" applyAlignment="1">
      <alignment horizontal="center" vertical="center" wrapText="1"/>
    </xf>
    <xf numFmtId="164" fontId="5" fillId="3" borderId="7" xfId="0" applyNumberFormat="1" applyFont="1" applyFill="1" applyBorder="1" applyAlignment="1">
      <alignment horizontal="center" vertical="center" wrapText="1"/>
    </xf>
    <xf numFmtId="164" fontId="5" fillId="3" borderId="20" xfId="0" applyNumberFormat="1" applyFont="1" applyFill="1" applyBorder="1" applyAlignment="1">
      <alignment horizontal="center" vertical="center" wrapText="1"/>
    </xf>
    <xf numFmtId="164" fontId="5" fillId="2" borderId="42" xfId="0" applyNumberFormat="1" applyFont="1" applyFill="1" applyBorder="1" applyAlignment="1">
      <alignment horizontal="center" vertical="center" wrapText="1"/>
    </xf>
    <xf numFmtId="1" fontId="5" fillId="0" borderId="42" xfId="0" applyNumberFormat="1" applyFont="1" applyBorder="1" applyAlignment="1">
      <alignment horizontal="center" vertical="center" wrapText="1"/>
    </xf>
    <xf numFmtId="164" fontId="5" fillId="2" borderId="16" xfId="0" applyNumberFormat="1" applyFont="1" applyFill="1" applyBorder="1" applyAlignment="1">
      <alignment horizontal="center" vertical="center" wrapText="1"/>
    </xf>
    <xf numFmtId="1" fontId="5" fillId="0" borderId="40" xfId="0" applyNumberFormat="1" applyFont="1" applyBorder="1" applyAlignment="1">
      <alignment horizontal="center" vertical="center" wrapText="1"/>
    </xf>
    <xf numFmtId="164" fontId="5" fillId="2" borderId="40" xfId="0" applyNumberFormat="1" applyFont="1" applyFill="1" applyBorder="1" applyAlignment="1">
      <alignment horizontal="center" vertical="center" wrapText="1"/>
    </xf>
    <xf numFmtId="164" fontId="5" fillId="2" borderId="41" xfId="0" applyNumberFormat="1" applyFont="1" applyFill="1" applyBorder="1" applyAlignment="1">
      <alignment horizontal="center" vertical="center" wrapText="1"/>
    </xf>
    <xf numFmtId="1" fontId="5" fillId="0" borderId="9" xfId="0" applyNumberFormat="1" applyFont="1" applyBorder="1" applyAlignment="1">
      <alignment horizontal="center" vertical="center" wrapText="1"/>
    </xf>
    <xf numFmtId="164" fontId="5" fillId="3" borderId="9" xfId="0" applyNumberFormat="1" applyFont="1" applyFill="1" applyBorder="1" applyAlignment="1">
      <alignment horizontal="center" vertical="center" wrapText="1"/>
    </xf>
    <xf numFmtId="1" fontId="5" fillId="0" borderId="36" xfId="0" applyNumberFormat="1" applyFont="1" applyBorder="1" applyAlignment="1">
      <alignment horizontal="center" vertical="center" wrapText="1"/>
    </xf>
    <xf numFmtId="164" fontId="5" fillId="2" borderId="36" xfId="0" applyNumberFormat="1" applyFont="1" applyFill="1" applyBorder="1" applyAlignment="1">
      <alignment horizontal="center" vertical="center" wrapText="1"/>
    </xf>
    <xf numFmtId="164" fontId="5" fillId="3" borderId="21" xfId="0" applyNumberFormat="1" applyFont="1" applyFill="1" applyBorder="1" applyAlignment="1">
      <alignment horizontal="center" vertical="center" wrapText="1"/>
    </xf>
    <xf numFmtId="2" fontId="5" fillId="0" borderId="0" xfId="0" applyNumberFormat="1" applyFont="1" applyAlignment="1">
      <alignment wrapText="1"/>
    </xf>
    <xf numFmtId="2" fontId="5" fillId="0" borderId="0" xfId="0" applyNumberFormat="1" applyFont="1" applyAlignment="1">
      <alignment horizontal="center" vertical="center" wrapText="1"/>
    </xf>
    <xf numFmtId="2" fontId="5" fillId="2" borderId="39" xfId="0" applyNumberFormat="1" applyFont="1" applyFill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>
      <alignment horizontal="center" vertical="center" wrapText="1"/>
    </xf>
    <xf numFmtId="0" fontId="9" fillId="0" borderId="22" xfId="0" applyFont="1" applyBorder="1" applyAlignment="1">
      <alignment horizontal="center" vertical="center" wrapText="1"/>
    </xf>
    <xf numFmtId="0" fontId="16" fillId="0" borderId="0" xfId="0" applyFont="1" applyAlignment="1">
      <alignment horizontal="center"/>
    </xf>
    <xf numFmtId="0" fontId="9" fillId="0" borderId="0" xfId="0" applyFont="1" applyBorder="1" applyAlignment="1">
      <alignment horizontal="center" vertical="center"/>
    </xf>
    <xf numFmtId="0" fontId="10" fillId="0" borderId="2" xfId="2" applyFont="1" applyBorder="1" applyAlignment="1">
      <alignment horizontal="center" vertical="center" wrapText="1"/>
    </xf>
    <xf numFmtId="0" fontId="10" fillId="0" borderId="3" xfId="2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25" xfId="0" applyFont="1" applyBorder="1" applyAlignment="1">
      <alignment horizontal="center" vertical="center" wrapText="1"/>
    </xf>
    <xf numFmtId="0" fontId="16" fillId="0" borderId="49" xfId="0" applyFont="1" applyBorder="1" applyAlignment="1">
      <alignment horizontal="center" vertical="center" wrapText="1"/>
    </xf>
    <xf numFmtId="0" fontId="16" fillId="0" borderId="22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7" fillId="0" borderId="1" xfId="4" applyFont="1" applyBorder="1" applyAlignment="1">
      <alignment horizontal="center" vertical="center" wrapText="1"/>
    </xf>
    <xf numFmtId="0" fontId="7" fillId="0" borderId="13" xfId="4" applyFont="1" applyBorder="1" applyAlignment="1">
      <alignment horizontal="center" vertical="center" wrapText="1"/>
    </xf>
    <xf numFmtId="0" fontId="6" fillId="0" borderId="48" xfId="0" applyFont="1" applyBorder="1" applyAlignment="1">
      <alignment horizontal="center" vertical="center" wrapText="1"/>
    </xf>
    <xf numFmtId="0" fontId="9" fillId="0" borderId="0" xfId="0" applyFont="1" applyAlignment="1">
      <alignment horizontal="center"/>
    </xf>
    <xf numFmtId="0" fontId="13" fillId="0" borderId="0" xfId="0" applyFont="1" applyAlignment="1">
      <alignment horizontal="left"/>
    </xf>
  </cellXfs>
  <cellStyles count="5">
    <cellStyle name="Normal" xfId="0" builtinId="0"/>
    <cellStyle name="Normal 2" xfId="1" xr:uid="{00000000-0005-0000-0000-000001000000}"/>
    <cellStyle name="Normal 2 2" xfId="3" xr:uid="{00000000-0005-0000-0000-000002000000}"/>
    <cellStyle name="Normal 2 3" xfId="2" xr:uid="{00000000-0005-0000-0000-000003000000}"/>
    <cellStyle name="Normal 2 3 2" xfId="4" xr:uid="{80D22FFF-290C-4D8F-83AA-B2B8E23DC58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40"/>
  <sheetViews>
    <sheetView zoomScale="85" zoomScaleNormal="85" workbookViewId="0">
      <selection activeCell="Q1" sqref="Q1"/>
    </sheetView>
  </sheetViews>
  <sheetFormatPr defaultColWidth="9.140625" defaultRowHeight="12.75" x14ac:dyDescent="0.2"/>
  <cols>
    <col min="1" max="1" width="28.7109375" style="2" customWidth="1"/>
    <col min="2" max="2" width="12.85546875" style="2" customWidth="1"/>
    <col min="3" max="3" width="11.85546875" style="2" customWidth="1"/>
    <col min="4" max="4" width="13" style="2" customWidth="1"/>
    <col min="5" max="5" width="10.7109375" style="2" customWidth="1"/>
    <col min="6" max="6" width="9.140625" style="2" customWidth="1"/>
    <col min="7" max="7" width="11.42578125" style="2" customWidth="1"/>
    <col min="8" max="8" width="9.140625" style="2" customWidth="1"/>
    <col min="9" max="9" width="10.42578125" style="2" customWidth="1"/>
    <col min="10" max="10" width="9.140625" style="2" customWidth="1"/>
    <col min="11" max="11" width="12.28515625" style="2" customWidth="1"/>
    <col min="12" max="12" width="9.140625" style="2" customWidth="1"/>
    <col min="13" max="13" width="11.28515625" style="2" customWidth="1"/>
    <col min="14" max="16" width="9.140625" style="2" customWidth="1"/>
    <col min="17" max="17" width="11.42578125" style="2" customWidth="1"/>
    <col min="18" max="19" width="9.140625" style="2" customWidth="1"/>
    <col min="20" max="16384" width="9.140625" style="2"/>
  </cols>
  <sheetData>
    <row r="1" spans="1:19" x14ac:dyDescent="0.2">
      <c r="Q1" s="2" t="s">
        <v>98</v>
      </c>
    </row>
    <row r="2" spans="1:19" ht="15.75" x14ac:dyDescent="0.25">
      <c r="A2" s="113" t="s">
        <v>96</v>
      </c>
      <c r="B2" s="113"/>
      <c r="C2" s="113"/>
      <c r="D2" s="113"/>
      <c r="E2" s="113"/>
      <c r="F2" s="113"/>
      <c r="G2" s="113"/>
      <c r="H2" s="113"/>
      <c r="I2" s="113"/>
      <c r="J2" s="113"/>
      <c r="K2" s="113"/>
      <c r="L2" s="113"/>
      <c r="M2" s="113"/>
      <c r="N2" s="113"/>
      <c r="O2" s="113"/>
      <c r="P2" s="113"/>
      <c r="Q2" s="113"/>
      <c r="R2" s="113"/>
      <c r="S2" s="113"/>
    </row>
    <row r="3" spans="1:19" ht="13.5" thickBot="1" x14ac:dyDescent="0.25">
      <c r="A3" s="1"/>
      <c r="B3" s="114"/>
      <c r="C3" s="114"/>
      <c r="D3" s="114"/>
      <c r="E3" s="114"/>
      <c r="F3" s="114"/>
      <c r="G3" s="114"/>
      <c r="H3" s="114"/>
      <c r="I3" s="114"/>
      <c r="J3" s="114"/>
      <c r="K3" s="114"/>
      <c r="L3" s="114"/>
      <c r="M3" s="114"/>
      <c r="N3" s="114"/>
      <c r="O3" s="114"/>
      <c r="P3" s="114"/>
      <c r="Q3" s="114"/>
      <c r="R3" s="114"/>
      <c r="S3" s="114"/>
    </row>
    <row r="4" spans="1:19" ht="32.25" customHeight="1" thickBot="1" x14ac:dyDescent="0.25">
      <c r="A4" s="111" t="s">
        <v>89</v>
      </c>
      <c r="B4" s="115" t="s">
        <v>34</v>
      </c>
      <c r="C4" s="116"/>
      <c r="D4" s="115" t="s">
        <v>35</v>
      </c>
      <c r="E4" s="116"/>
      <c r="F4" s="117" t="s">
        <v>36</v>
      </c>
      <c r="G4" s="118"/>
      <c r="H4" s="117" t="s">
        <v>37</v>
      </c>
      <c r="I4" s="118"/>
      <c r="J4" s="117" t="s">
        <v>38</v>
      </c>
      <c r="K4" s="118"/>
      <c r="L4" s="117" t="s">
        <v>39</v>
      </c>
      <c r="M4" s="119"/>
      <c r="N4" s="117" t="s">
        <v>40</v>
      </c>
      <c r="O4" s="118"/>
      <c r="P4" s="117" t="s">
        <v>41</v>
      </c>
      <c r="Q4" s="118"/>
      <c r="R4" s="117" t="s">
        <v>42</v>
      </c>
      <c r="S4" s="118"/>
    </row>
    <row r="5" spans="1:19" ht="39" thickBot="1" x14ac:dyDescent="0.25">
      <c r="A5" s="112"/>
      <c r="B5" s="3" t="s">
        <v>43</v>
      </c>
      <c r="C5" s="4" t="s">
        <v>0</v>
      </c>
      <c r="D5" s="5" t="s">
        <v>43</v>
      </c>
      <c r="E5" s="4" t="s">
        <v>0</v>
      </c>
      <c r="F5" s="5" t="s">
        <v>43</v>
      </c>
      <c r="G5" s="6" t="s">
        <v>0</v>
      </c>
      <c r="H5" s="5" t="s">
        <v>43</v>
      </c>
      <c r="I5" s="6" t="s">
        <v>0</v>
      </c>
      <c r="J5" s="5" t="s">
        <v>43</v>
      </c>
      <c r="K5" s="6" t="s">
        <v>0</v>
      </c>
      <c r="L5" s="5" t="s">
        <v>43</v>
      </c>
      <c r="M5" s="7" t="s">
        <v>0</v>
      </c>
      <c r="N5" s="3" t="s">
        <v>43</v>
      </c>
      <c r="O5" s="4" t="s">
        <v>0</v>
      </c>
      <c r="P5" s="3" t="s">
        <v>43</v>
      </c>
      <c r="Q5" s="4" t="s">
        <v>0</v>
      </c>
      <c r="R5" s="3" t="s">
        <v>43</v>
      </c>
      <c r="S5" s="4" t="s">
        <v>0</v>
      </c>
    </row>
    <row r="6" spans="1:19" ht="13.5" thickBot="1" x14ac:dyDescent="0.25">
      <c r="A6" s="8" t="s">
        <v>1</v>
      </c>
      <c r="B6" s="9">
        <v>1</v>
      </c>
      <c r="C6" s="10"/>
      <c r="D6" s="11">
        <v>1</v>
      </c>
      <c r="E6" s="10"/>
      <c r="F6" s="12">
        <v>1</v>
      </c>
      <c r="G6" s="10"/>
      <c r="H6" s="13">
        <v>1</v>
      </c>
      <c r="I6" s="14"/>
      <c r="J6" s="15">
        <v>1</v>
      </c>
      <c r="K6" s="10"/>
      <c r="L6" s="16">
        <v>1</v>
      </c>
      <c r="M6" s="17"/>
      <c r="N6" s="18">
        <v>1</v>
      </c>
      <c r="O6" s="10"/>
      <c r="P6" s="18">
        <v>1</v>
      </c>
      <c r="Q6" s="19"/>
      <c r="R6" s="18">
        <v>1</v>
      </c>
      <c r="S6" s="19"/>
    </row>
    <row r="7" spans="1:19" x14ac:dyDescent="0.2">
      <c r="A7" s="8" t="s">
        <v>2</v>
      </c>
      <c r="B7" s="20">
        <v>1</v>
      </c>
      <c r="C7" s="21"/>
      <c r="D7" s="22">
        <v>1</v>
      </c>
      <c r="E7" s="21"/>
      <c r="F7" s="23">
        <v>1</v>
      </c>
      <c r="G7" s="24"/>
      <c r="H7" s="25">
        <v>1</v>
      </c>
      <c r="I7" s="26"/>
      <c r="J7" s="27">
        <v>1</v>
      </c>
      <c r="K7" s="24"/>
      <c r="L7" s="28">
        <v>1</v>
      </c>
      <c r="M7" s="26"/>
      <c r="N7" s="29">
        <v>1</v>
      </c>
      <c r="O7" s="21"/>
      <c r="P7" s="29">
        <v>1</v>
      </c>
      <c r="Q7" s="30"/>
      <c r="R7" s="29">
        <v>1</v>
      </c>
      <c r="S7" s="30"/>
    </row>
    <row r="8" spans="1:19" x14ac:dyDescent="0.2">
      <c r="A8" s="8" t="s">
        <v>3</v>
      </c>
      <c r="B8" s="20">
        <v>1</v>
      </c>
      <c r="C8" s="21"/>
      <c r="D8" s="22">
        <v>1</v>
      </c>
      <c r="E8" s="21"/>
      <c r="F8" s="23">
        <v>1</v>
      </c>
      <c r="G8" s="24"/>
      <c r="H8" s="22">
        <v>1</v>
      </c>
      <c r="I8" s="21"/>
      <c r="J8" s="27">
        <v>1</v>
      </c>
      <c r="K8" s="24"/>
      <c r="L8" s="29">
        <v>1</v>
      </c>
      <c r="M8" s="21"/>
      <c r="N8" s="29">
        <v>1</v>
      </c>
      <c r="O8" s="21"/>
      <c r="P8" s="29">
        <v>1</v>
      </c>
      <c r="Q8" s="30"/>
      <c r="R8" s="29">
        <v>1</v>
      </c>
      <c r="S8" s="30"/>
    </row>
    <row r="9" spans="1:19" x14ac:dyDescent="0.2">
      <c r="A9" s="8" t="s">
        <v>4</v>
      </c>
      <c r="B9" s="20">
        <v>1</v>
      </c>
      <c r="C9" s="21"/>
      <c r="D9" s="22">
        <v>1</v>
      </c>
      <c r="E9" s="21"/>
      <c r="F9" s="23">
        <v>1</v>
      </c>
      <c r="G9" s="24"/>
      <c r="H9" s="22">
        <v>1</v>
      </c>
      <c r="I9" s="21"/>
      <c r="J9" s="27">
        <v>1</v>
      </c>
      <c r="K9" s="24"/>
      <c r="L9" s="29">
        <v>1</v>
      </c>
      <c r="M9" s="21"/>
      <c r="N9" s="29">
        <v>1</v>
      </c>
      <c r="O9" s="21"/>
      <c r="P9" s="29">
        <v>1</v>
      </c>
      <c r="Q9" s="30"/>
      <c r="R9" s="29">
        <v>1</v>
      </c>
      <c r="S9" s="30"/>
    </row>
    <row r="10" spans="1:19" x14ac:dyDescent="0.2">
      <c r="A10" s="8" t="s">
        <v>5</v>
      </c>
      <c r="B10" s="20">
        <v>1</v>
      </c>
      <c r="C10" s="21"/>
      <c r="D10" s="22">
        <v>1</v>
      </c>
      <c r="E10" s="21"/>
      <c r="F10" s="23">
        <v>1</v>
      </c>
      <c r="G10" s="24"/>
      <c r="H10" s="22">
        <v>1</v>
      </c>
      <c r="I10" s="21"/>
      <c r="J10" s="31"/>
      <c r="K10" s="32"/>
      <c r="L10" s="29">
        <v>1</v>
      </c>
      <c r="M10" s="21"/>
      <c r="N10" s="29">
        <v>1</v>
      </c>
      <c r="O10" s="21"/>
      <c r="P10" s="29">
        <v>1</v>
      </c>
      <c r="Q10" s="30"/>
      <c r="R10" s="29">
        <v>1</v>
      </c>
      <c r="S10" s="30"/>
    </row>
    <row r="11" spans="1:19" x14ac:dyDescent="0.2">
      <c r="A11" s="8" t="s">
        <v>6</v>
      </c>
      <c r="B11" s="20">
        <v>1</v>
      </c>
      <c r="C11" s="21"/>
      <c r="D11" s="22">
        <v>1</v>
      </c>
      <c r="E11" s="21"/>
      <c r="F11" s="23">
        <v>1</v>
      </c>
      <c r="G11" s="24"/>
      <c r="H11" s="22">
        <v>1</v>
      </c>
      <c r="I11" s="21"/>
      <c r="J11" s="31"/>
      <c r="K11" s="32"/>
      <c r="L11" s="29">
        <v>1</v>
      </c>
      <c r="M11" s="21"/>
      <c r="N11" s="29">
        <v>1</v>
      </c>
      <c r="O11" s="21"/>
      <c r="P11" s="29">
        <v>1</v>
      </c>
      <c r="Q11" s="30"/>
      <c r="R11" s="29">
        <v>1</v>
      </c>
      <c r="S11" s="30"/>
    </row>
    <row r="12" spans="1:19" x14ac:dyDescent="0.2">
      <c r="A12" s="8" t="s">
        <v>7</v>
      </c>
      <c r="B12" s="20">
        <v>1</v>
      </c>
      <c r="C12" s="21"/>
      <c r="D12" s="22">
        <v>1</v>
      </c>
      <c r="E12" s="21"/>
      <c r="F12" s="23">
        <v>1</v>
      </c>
      <c r="G12" s="24"/>
      <c r="H12" s="22">
        <v>3</v>
      </c>
      <c r="I12" s="21"/>
      <c r="J12" s="31"/>
      <c r="K12" s="32"/>
      <c r="L12" s="29">
        <v>1</v>
      </c>
      <c r="M12" s="21"/>
      <c r="N12" s="29">
        <v>1</v>
      </c>
      <c r="O12" s="21"/>
      <c r="P12" s="29">
        <v>1</v>
      </c>
      <c r="Q12" s="30"/>
      <c r="R12" s="29">
        <v>1</v>
      </c>
      <c r="S12" s="30"/>
    </row>
    <row r="13" spans="1:19" x14ac:dyDescent="0.2">
      <c r="A13" s="8" t="s">
        <v>8</v>
      </c>
      <c r="B13" s="20">
        <v>1</v>
      </c>
      <c r="C13" s="21"/>
      <c r="D13" s="22">
        <v>1</v>
      </c>
      <c r="E13" s="21"/>
      <c r="F13" s="23">
        <v>1</v>
      </c>
      <c r="G13" s="24"/>
      <c r="H13" s="22">
        <v>1</v>
      </c>
      <c r="I13" s="21"/>
      <c r="J13" s="27">
        <v>1</v>
      </c>
      <c r="K13" s="24"/>
      <c r="L13" s="29">
        <v>1</v>
      </c>
      <c r="M13" s="21"/>
      <c r="N13" s="29">
        <v>1</v>
      </c>
      <c r="O13" s="21"/>
      <c r="P13" s="29">
        <v>1</v>
      </c>
      <c r="Q13" s="30"/>
      <c r="R13" s="29">
        <v>1</v>
      </c>
      <c r="S13" s="30"/>
    </row>
    <row r="14" spans="1:19" x14ac:dyDescent="0.2">
      <c r="A14" s="8" t="s">
        <v>9</v>
      </c>
      <c r="B14" s="20">
        <v>1</v>
      </c>
      <c r="C14" s="21"/>
      <c r="D14" s="22">
        <v>1</v>
      </c>
      <c r="E14" s="21"/>
      <c r="F14" s="23">
        <v>1</v>
      </c>
      <c r="G14" s="24"/>
      <c r="H14" s="22">
        <v>1</v>
      </c>
      <c r="I14" s="21"/>
      <c r="J14" s="27">
        <v>1</v>
      </c>
      <c r="K14" s="24"/>
      <c r="L14" s="29">
        <v>1</v>
      </c>
      <c r="M14" s="21"/>
      <c r="N14" s="29">
        <v>1</v>
      </c>
      <c r="O14" s="21"/>
      <c r="P14" s="29">
        <v>1</v>
      </c>
      <c r="Q14" s="30"/>
      <c r="R14" s="29">
        <v>1</v>
      </c>
      <c r="S14" s="30"/>
    </row>
    <row r="15" spans="1:19" x14ac:dyDescent="0.2">
      <c r="A15" s="8" t="s">
        <v>10</v>
      </c>
      <c r="B15" s="20">
        <v>1</v>
      </c>
      <c r="C15" s="21"/>
      <c r="D15" s="22">
        <v>1</v>
      </c>
      <c r="E15" s="21"/>
      <c r="F15" s="23">
        <v>1</v>
      </c>
      <c r="G15" s="24"/>
      <c r="H15" s="22">
        <v>1</v>
      </c>
      <c r="I15" s="21"/>
      <c r="J15" s="31"/>
      <c r="K15" s="32"/>
      <c r="L15" s="29">
        <v>1</v>
      </c>
      <c r="M15" s="21"/>
      <c r="N15" s="29">
        <v>1</v>
      </c>
      <c r="O15" s="21"/>
      <c r="P15" s="29">
        <v>1</v>
      </c>
      <c r="Q15" s="30"/>
      <c r="R15" s="29">
        <v>1</v>
      </c>
      <c r="S15" s="30"/>
    </row>
    <row r="16" spans="1:19" x14ac:dyDescent="0.2">
      <c r="A16" s="8" t="s">
        <v>11</v>
      </c>
      <c r="B16" s="20">
        <v>1</v>
      </c>
      <c r="C16" s="21"/>
      <c r="D16" s="22">
        <v>1</v>
      </c>
      <c r="E16" s="21"/>
      <c r="F16" s="31"/>
      <c r="G16" s="32"/>
      <c r="H16" s="33"/>
      <c r="I16" s="34"/>
      <c r="J16" s="31"/>
      <c r="K16" s="32"/>
      <c r="L16" s="29">
        <v>1</v>
      </c>
      <c r="M16" s="21"/>
      <c r="N16" s="33"/>
      <c r="O16" s="34"/>
      <c r="P16" s="32"/>
      <c r="Q16" s="34"/>
      <c r="R16" s="32"/>
      <c r="S16" s="34"/>
    </row>
    <row r="17" spans="1:19" x14ac:dyDescent="0.2">
      <c r="A17" s="8" t="s">
        <v>12</v>
      </c>
      <c r="B17" s="20">
        <v>1</v>
      </c>
      <c r="C17" s="21"/>
      <c r="D17" s="22">
        <v>1</v>
      </c>
      <c r="E17" s="21"/>
      <c r="F17" s="31"/>
      <c r="G17" s="32"/>
      <c r="H17" s="33"/>
      <c r="I17" s="34"/>
      <c r="J17" s="31"/>
      <c r="K17" s="32"/>
      <c r="L17" s="29">
        <v>1</v>
      </c>
      <c r="M17" s="21"/>
      <c r="N17" s="33"/>
      <c r="O17" s="34"/>
      <c r="P17" s="32"/>
      <c r="Q17" s="34"/>
      <c r="R17" s="32"/>
      <c r="S17" s="34"/>
    </row>
    <row r="18" spans="1:19" x14ac:dyDescent="0.2">
      <c r="A18" s="8" t="s">
        <v>13</v>
      </c>
      <c r="B18" s="35"/>
      <c r="C18" s="36"/>
      <c r="D18" s="37"/>
      <c r="E18" s="34"/>
      <c r="F18" s="23">
        <v>1</v>
      </c>
      <c r="G18" s="24"/>
      <c r="H18" s="35"/>
      <c r="I18" s="36"/>
      <c r="J18" s="27">
        <v>1</v>
      </c>
      <c r="K18" s="24"/>
      <c r="L18" s="38"/>
      <c r="M18" s="36"/>
      <c r="N18" s="33"/>
      <c r="O18" s="36"/>
      <c r="P18" s="32"/>
      <c r="Q18" s="35"/>
      <c r="R18" s="29">
        <v>1</v>
      </c>
      <c r="S18" s="30"/>
    </row>
    <row r="19" spans="1:19" x14ac:dyDescent="0.2">
      <c r="A19" s="8" t="s">
        <v>14</v>
      </c>
      <c r="B19" s="35"/>
      <c r="C19" s="36"/>
      <c r="D19" s="37"/>
      <c r="E19" s="34"/>
      <c r="F19" s="23">
        <v>1</v>
      </c>
      <c r="G19" s="24"/>
      <c r="H19" s="35"/>
      <c r="I19" s="36"/>
      <c r="J19" s="39"/>
      <c r="K19" s="40"/>
      <c r="L19" s="38"/>
      <c r="M19" s="36"/>
      <c r="N19" s="33"/>
      <c r="O19" s="36"/>
      <c r="P19" s="32"/>
      <c r="Q19" s="35"/>
      <c r="R19" s="29">
        <v>1</v>
      </c>
      <c r="S19" s="30"/>
    </row>
    <row r="20" spans="1:19" x14ac:dyDescent="0.2">
      <c r="A20" s="8" t="s">
        <v>15</v>
      </c>
      <c r="B20" s="35"/>
      <c r="C20" s="36"/>
      <c r="D20" s="37"/>
      <c r="E20" s="34"/>
      <c r="F20" s="23">
        <v>1</v>
      </c>
      <c r="G20" s="24"/>
      <c r="H20" s="35"/>
      <c r="I20" s="36"/>
      <c r="J20" s="39"/>
      <c r="K20" s="40"/>
      <c r="L20" s="38"/>
      <c r="M20" s="36"/>
      <c r="N20" s="33"/>
      <c r="O20" s="36"/>
      <c r="P20" s="32"/>
      <c r="Q20" s="35"/>
      <c r="R20" s="29">
        <v>1</v>
      </c>
      <c r="S20" s="30"/>
    </row>
    <row r="21" spans="1:19" x14ac:dyDescent="0.2">
      <c r="A21" s="8" t="s">
        <v>16</v>
      </c>
      <c r="B21" s="20">
        <v>1</v>
      </c>
      <c r="C21" s="21"/>
      <c r="D21" s="22">
        <v>1</v>
      </c>
      <c r="E21" s="21"/>
      <c r="F21" s="23">
        <v>1</v>
      </c>
      <c r="G21" s="24"/>
      <c r="H21" s="29">
        <v>1</v>
      </c>
      <c r="I21" s="21"/>
      <c r="J21" s="27">
        <v>1</v>
      </c>
      <c r="K21" s="24"/>
      <c r="L21" s="29">
        <v>1</v>
      </c>
      <c r="M21" s="21"/>
      <c r="N21" s="29">
        <v>1</v>
      </c>
      <c r="O21" s="21"/>
      <c r="P21" s="29">
        <v>1</v>
      </c>
      <c r="Q21" s="30"/>
      <c r="R21" s="29">
        <v>1</v>
      </c>
      <c r="S21" s="30"/>
    </row>
    <row r="22" spans="1:19" x14ac:dyDescent="0.2">
      <c r="A22" s="8" t="s">
        <v>17</v>
      </c>
      <c r="B22" s="20">
        <v>1</v>
      </c>
      <c r="C22" s="21"/>
      <c r="D22" s="22">
        <v>1</v>
      </c>
      <c r="E22" s="21"/>
      <c r="F22" s="23">
        <v>1</v>
      </c>
      <c r="G22" s="24"/>
      <c r="H22" s="29">
        <v>1</v>
      </c>
      <c r="I22" s="21"/>
      <c r="J22" s="27">
        <v>1</v>
      </c>
      <c r="K22" s="24"/>
      <c r="L22" s="29">
        <v>1</v>
      </c>
      <c r="M22" s="21"/>
      <c r="N22" s="29">
        <v>1</v>
      </c>
      <c r="O22" s="21"/>
      <c r="P22" s="29">
        <v>1</v>
      </c>
      <c r="Q22" s="30"/>
      <c r="R22" s="29">
        <v>1</v>
      </c>
      <c r="S22" s="30"/>
    </row>
    <row r="23" spans="1:19" x14ac:dyDescent="0.2">
      <c r="A23" s="8" t="s">
        <v>18</v>
      </c>
      <c r="B23" s="20">
        <v>1</v>
      </c>
      <c r="C23" s="21"/>
      <c r="D23" s="22">
        <v>1</v>
      </c>
      <c r="E23" s="21"/>
      <c r="F23" s="23">
        <v>1</v>
      </c>
      <c r="G23" s="24"/>
      <c r="H23" s="29">
        <v>1</v>
      </c>
      <c r="I23" s="21"/>
      <c r="J23" s="27">
        <v>1</v>
      </c>
      <c r="K23" s="24"/>
      <c r="L23" s="29">
        <v>1</v>
      </c>
      <c r="M23" s="21"/>
      <c r="N23" s="29">
        <v>1</v>
      </c>
      <c r="O23" s="21"/>
      <c r="P23" s="29">
        <v>1</v>
      </c>
      <c r="Q23" s="30"/>
      <c r="R23" s="29">
        <v>1</v>
      </c>
      <c r="S23" s="30"/>
    </row>
    <row r="24" spans="1:19" x14ac:dyDescent="0.2">
      <c r="A24" s="8" t="s">
        <v>19</v>
      </c>
      <c r="B24" s="35"/>
      <c r="C24" s="36"/>
      <c r="D24" s="22">
        <v>1</v>
      </c>
      <c r="E24" s="21"/>
      <c r="F24" s="23">
        <v>1</v>
      </c>
      <c r="G24" s="24"/>
      <c r="H24" s="33"/>
      <c r="I24" s="36"/>
      <c r="J24" s="27">
        <v>1</v>
      </c>
      <c r="K24" s="24"/>
      <c r="L24" s="29">
        <v>1</v>
      </c>
      <c r="M24" s="21"/>
      <c r="N24" s="33"/>
      <c r="O24" s="36"/>
      <c r="P24" s="29">
        <v>1</v>
      </c>
      <c r="Q24" s="30"/>
      <c r="R24" s="29">
        <v>1</v>
      </c>
      <c r="S24" s="30"/>
    </row>
    <row r="25" spans="1:19" x14ac:dyDescent="0.2">
      <c r="A25" s="8" t="s">
        <v>20</v>
      </c>
      <c r="B25" s="35"/>
      <c r="C25" s="36"/>
      <c r="D25" s="33"/>
      <c r="E25" s="34"/>
      <c r="F25" s="41"/>
      <c r="G25" s="40"/>
      <c r="H25" s="29">
        <v>1</v>
      </c>
      <c r="I25" s="21"/>
      <c r="J25" s="27">
        <v>1</v>
      </c>
      <c r="K25" s="24"/>
      <c r="L25" s="33"/>
      <c r="M25" s="36"/>
      <c r="N25" s="33"/>
      <c r="O25" s="36"/>
      <c r="P25" s="29">
        <v>1</v>
      </c>
      <c r="Q25" s="30"/>
      <c r="R25" s="38"/>
      <c r="S25" s="35"/>
    </row>
    <row r="26" spans="1:19" x14ac:dyDescent="0.2">
      <c r="A26" s="8" t="s">
        <v>21</v>
      </c>
      <c r="B26" s="35"/>
      <c r="C26" s="36"/>
      <c r="D26" s="33"/>
      <c r="E26" s="34"/>
      <c r="F26" s="23">
        <v>1</v>
      </c>
      <c r="G26" s="24"/>
      <c r="H26" s="29">
        <v>1</v>
      </c>
      <c r="I26" s="37"/>
      <c r="J26" s="27">
        <v>1</v>
      </c>
      <c r="K26" s="24"/>
      <c r="L26" s="33"/>
      <c r="M26" s="36"/>
      <c r="N26" s="33"/>
      <c r="O26" s="36"/>
      <c r="P26" s="32"/>
      <c r="Q26" s="35"/>
      <c r="R26" s="29">
        <v>1</v>
      </c>
      <c r="S26" s="30"/>
    </row>
    <row r="27" spans="1:19" x14ac:dyDescent="0.2">
      <c r="A27" s="8" t="s">
        <v>22</v>
      </c>
      <c r="B27" s="35"/>
      <c r="C27" s="36"/>
      <c r="D27" s="33"/>
      <c r="E27" s="34"/>
      <c r="F27" s="41"/>
      <c r="G27" s="40"/>
      <c r="I27" s="36"/>
      <c r="J27" s="27">
        <v>1</v>
      </c>
      <c r="K27" s="24"/>
      <c r="L27" s="33"/>
      <c r="M27" s="36"/>
      <c r="N27" s="33"/>
      <c r="O27" s="36"/>
      <c r="P27" s="32"/>
      <c r="Q27" s="35"/>
      <c r="R27" s="32"/>
      <c r="S27" s="35"/>
    </row>
    <row r="28" spans="1:19" x14ac:dyDescent="0.2">
      <c r="A28" s="8" t="s">
        <v>23</v>
      </c>
      <c r="B28" s="35"/>
      <c r="C28" s="36"/>
      <c r="D28" s="33"/>
      <c r="E28" s="34"/>
      <c r="F28" s="41"/>
      <c r="G28" s="40"/>
      <c r="H28" s="37"/>
      <c r="I28" s="36"/>
      <c r="J28" s="27">
        <v>5</v>
      </c>
      <c r="K28" s="24"/>
      <c r="L28" s="33"/>
      <c r="M28" s="36"/>
      <c r="N28" s="29">
        <v>1</v>
      </c>
      <c r="O28" s="21"/>
      <c r="P28" s="29">
        <v>1</v>
      </c>
      <c r="Q28" s="30"/>
      <c r="R28" s="32"/>
      <c r="S28" s="35"/>
    </row>
    <row r="29" spans="1:19" x14ac:dyDescent="0.2">
      <c r="A29" s="8" t="s">
        <v>24</v>
      </c>
      <c r="B29" s="20">
        <v>1</v>
      </c>
      <c r="C29" s="21"/>
      <c r="D29" s="22">
        <v>1</v>
      </c>
      <c r="E29" s="21"/>
      <c r="F29" s="23">
        <v>1</v>
      </c>
      <c r="G29" s="24"/>
      <c r="H29" s="29">
        <v>1</v>
      </c>
      <c r="I29" s="21"/>
      <c r="J29" s="27">
        <v>1</v>
      </c>
      <c r="K29" s="24"/>
      <c r="L29" s="29">
        <v>1</v>
      </c>
      <c r="M29" s="21"/>
      <c r="N29" s="29">
        <v>1</v>
      </c>
      <c r="O29" s="21"/>
      <c r="P29" s="29">
        <v>1</v>
      </c>
      <c r="Q29" s="30"/>
      <c r="R29" s="29">
        <v>1</v>
      </c>
      <c r="S29" s="30"/>
    </row>
    <row r="30" spans="1:19" x14ac:dyDescent="0.2">
      <c r="A30" s="8" t="s">
        <v>25</v>
      </c>
      <c r="B30" s="20">
        <v>1</v>
      </c>
      <c r="C30" s="21"/>
      <c r="D30" s="22">
        <v>1</v>
      </c>
      <c r="E30" s="21"/>
      <c r="F30" s="23">
        <v>1</v>
      </c>
      <c r="G30" s="24"/>
      <c r="H30" s="29">
        <v>1</v>
      </c>
      <c r="I30" s="21"/>
      <c r="J30" s="27">
        <v>1</v>
      </c>
      <c r="K30" s="24"/>
      <c r="L30" s="29">
        <v>1</v>
      </c>
      <c r="M30" s="21"/>
      <c r="N30" s="29">
        <v>1</v>
      </c>
      <c r="O30" s="21"/>
      <c r="P30" s="29">
        <v>1</v>
      </c>
      <c r="Q30" s="30"/>
      <c r="R30" s="29">
        <v>1</v>
      </c>
      <c r="S30" s="30"/>
    </row>
    <row r="31" spans="1:19" x14ac:dyDescent="0.2">
      <c r="A31" s="8" t="s">
        <v>26</v>
      </c>
      <c r="B31" s="20">
        <v>1</v>
      </c>
      <c r="C31" s="21"/>
      <c r="D31" s="37"/>
      <c r="E31" s="34"/>
      <c r="F31" s="41"/>
      <c r="G31" s="32"/>
      <c r="H31" s="37"/>
      <c r="I31" s="34"/>
      <c r="J31" s="31"/>
      <c r="K31" s="32"/>
      <c r="L31" s="33"/>
      <c r="M31" s="34"/>
      <c r="N31" s="33"/>
      <c r="O31" s="34"/>
      <c r="P31" s="32"/>
      <c r="Q31" s="34"/>
      <c r="R31" s="32"/>
      <c r="S31" s="34"/>
    </row>
    <row r="32" spans="1:19" x14ac:dyDescent="0.2">
      <c r="A32" s="8" t="s">
        <v>27</v>
      </c>
      <c r="B32" s="20">
        <v>1</v>
      </c>
      <c r="C32" s="21"/>
      <c r="D32" s="37"/>
      <c r="E32" s="34"/>
      <c r="F32" s="41"/>
      <c r="G32" s="32"/>
      <c r="H32" s="37"/>
      <c r="I32" s="34"/>
      <c r="J32" s="31"/>
      <c r="K32" s="32"/>
      <c r="L32" s="33"/>
      <c r="M32" s="34"/>
      <c r="N32" s="33"/>
      <c r="O32" s="34"/>
      <c r="P32" s="32"/>
      <c r="Q32" s="34"/>
      <c r="R32" s="32"/>
      <c r="S32" s="34"/>
    </row>
    <row r="33" spans="1:22" x14ac:dyDescent="0.2">
      <c r="A33" s="8" t="s">
        <v>28</v>
      </c>
      <c r="B33" s="20">
        <v>1</v>
      </c>
      <c r="C33" s="21"/>
      <c r="D33" s="22">
        <v>1</v>
      </c>
      <c r="E33" s="21"/>
      <c r="F33" s="23">
        <v>1</v>
      </c>
      <c r="G33" s="24"/>
      <c r="H33" s="29">
        <v>1</v>
      </c>
      <c r="I33" s="21"/>
      <c r="J33" s="27">
        <v>1</v>
      </c>
      <c r="K33" s="24"/>
      <c r="L33" s="29">
        <v>1</v>
      </c>
      <c r="M33" s="21"/>
      <c r="N33" s="33"/>
      <c r="O33" s="34"/>
      <c r="P33" s="29">
        <v>1</v>
      </c>
      <c r="Q33" s="30"/>
      <c r="R33" s="29">
        <v>1</v>
      </c>
      <c r="S33" s="30"/>
    </row>
    <row r="34" spans="1:22" x14ac:dyDescent="0.2">
      <c r="A34" s="8" t="s">
        <v>29</v>
      </c>
      <c r="B34" s="34"/>
      <c r="C34" s="42"/>
      <c r="D34" s="22">
        <v>1</v>
      </c>
      <c r="E34" s="21"/>
      <c r="F34" s="23">
        <v>1</v>
      </c>
      <c r="G34" s="24"/>
      <c r="H34" s="37"/>
      <c r="I34" s="42"/>
      <c r="J34" s="27">
        <v>1</v>
      </c>
      <c r="K34" s="24"/>
      <c r="L34" s="29">
        <v>1</v>
      </c>
      <c r="M34" s="21"/>
      <c r="N34" s="33"/>
      <c r="O34" s="42"/>
      <c r="P34" s="29">
        <v>1</v>
      </c>
      <c r="Q34" s="30"/>
      <c r="R34" s="32"/>
      <c r="S34" s="34"/>
    </row>
    <row r="35" spans="1:22" x14ac:dyDescent="0.2">
      <c r="A35" s="8" t="s">
        <v>30</v>
      </c>
      <c r="B35" s="34"/>
      <c r="C35" s="42"/>
      <c r="D35" s="22">
        <v>1</v>
      </c>
      <c r="E35" s="21"/>
      <c r="F35" s="23">
        <v>1</v>
      </c>
      <c r="G35" s="24"/>
      <c r="H35" s="37"/>
      <c r="I35" s="42"/>
      <c r="J35" s="27">
        <v>1</v>
      </c>
      <c r="K35" s="24"/>
      <c r="L35" s="29">
        <v>1</v>
      </c>
      <c r="M35" s="21"/>
      <c r="N35" s="33"/>
      <c r="O35" s="42"/>
      <c r="P35" s="29">
        <v>1</v>
      </c>
      <c r="Q35" s="30"/>
      <c r="R35" s="32"/>
      <c r="S35" s="34"/>
    </row>
    <row r="36" spans="1:22" ht="13.5" thickBot="1" x14ac:dyDescent="0.25">
      <c r="A36" s="8" t="s">
        <v>31</v>
      </c>
      <c r="B36" s="43"/>
      <c r="C36" s="44"/>
      <c r="D36" s="45">
        <v>1</v>
      </c>
      <c r="E36" s="46"/>
      <c r="F36" s="27">
        <v>1</v>
      </c>
      <c r="G36" s="24"/>
      <c r="H36" s="47"/>
      <c r="I36" s="44"/>
      <c r="J36" s="31"/>
      <c r="K36" s="48"/>
      <c r="L36" s="49">
        <v>1</v>
      </c>
      <c r="M36" s="46"/>
      <c r="N36" s="50"/>
      <c r="O36" s="44"/>
      <c r="P36" s="51"/>
      <c r="Q36" s="43"/>
      <c r="R36" s="51"/>
      <c r="S36" s="43"/>
    </row>
    <row r="37" spans="1:22" s="58" customFormat="1" x14ac:dyDescent="0.2">
      <c r="A37" s="52"/>
      <c r="B37" s="53"/>
      <c r="C37" s="54">
        <f>SUM(C6:C33)</f>
        <v>0</v>
      </c>
      <c r="D37" s="55"/>
      <c r="E37" s="54">
        <f>SUM(E6:E36)</f>
        <v>0</v>
      </c>
      <c r="F37" s="56"/>
      <c r="G37" s="55">
        <f>SUM(G6:G36)</f>
        <v>0</v>
      </c>
      <c r="H37" s="56"/>
      <c r="I37" s="55">
        <f>SUM(I6:I36)</f>
        <v>0</v>
      </c>
      <c r="J37" s="55"/>
      <c r="K37" s="55">
        <f>SUM(K6:K35)</f>
        <v>0</v>
      </c>
      <c r="L37" s="55"/>
      <c r="M37" s="55">
        <f>SUM(M6:M36)</f>
        <v>0</v>
      </c>
      <c r="N37" s="56"/>
      <c r="O37" s="55">
        <f>SUM(O6:O33)</f>
        <v>0</v>
      </c>
      <c r="P37" s="55"/>
      <c r="Q37" s="55">
        <f>SUM(Q6:Q35)</f>
        <v>0</v>
      </c>
      <c r="R37" s="56"/>
      <c r="S37" s="54">
        <f>SUM(S6:S33)</f>
        <v>0</v>
      </c>
      <c r="T37" s="57"/>
      <c r="U37" s="57"/>
      <c r="V37" s="57"/>
    </row>
    <row r="39" spans="1:22" ht="13.5" thickBot="1" x14ac:dyDescent="0.25">
      <c r="B39" s="50"/>
      <c r="C39" s="59" t="s">
        <v>32</v>
      </c>
      <c r="D39" s="60"/>
      <c r="E39" s="60"/>
      <c r="F39" s="60"/>
      <c r="G39" s="60"/>
      <c r="H39" s="60"/>
      <c r="I39" s="60"/>
      <c r="J39" s="60"/>
      <c r="K39" s="60"/>
      <c r="L39" s="60"/>
      <c r="M39" s="60"/>
      <c r="N39" s="60"/>
      <c r="O39" s="60"/>
      <c r="P39" s="60"/>
      <c r="Q39" s="60"/>
      <c r="R39" s="60"/>
      <c r="S39" s="60"/>
    </row>
    <row r="40" spans="1:22" x14ac:dyDescent="0.2">
      <c r="B40" s="61"/>
      <c r="C40" s="59" t="s">
        <v>33</v>
      </c>
      <c r="D40" s="60"/>
      <c r="E40" s="60"/>
      <c r="F40" s="60"/>
      <c r="G40" s="60"/>
      <c r="H40" s="60"/>
      <c r="I40" s="60"/>
      <c r="J40" s="60"/>
      <c r="K40" s="60"/>
      <c r="L40" s="60"/>
      <c r="M40" s="60"/>
      <c r="N40" s="60"/>
      <c r="O40" s="60"/>
      <c r="P40" s="60"/>
      <c r="Q40" s="60"/>
      <c r="R40" s="60"/>
      <c r="S40" s="60"/>
    </row>
  </sheetData>
  <mergeCells count="12">
    <mergeCell ref="A4:A5"/>
    <mergeCell ref="A2:S2"/>
    <mergeCell ref="B3:S3"/>
    <mergeCell ref="B4:C4"/>
    <mergeCell ref="D4:E4"/>
    <mergeCell ref="F4:G4"/>
    <mergeCell ref="H4:I4"/>
    <mergeCell ref="J4:K4"/>
    <mergeCell ref="L4:M4"/>
    <mergeCell ref="N4:O4"/>
    <mergeCell ref="P4:Q4"/>
    <mergeCell ref="R4:S4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141921-9A19-4503-AE35-9D91715FFAC3}">
  <sheetPr codeName="Sheet2"/>
  <dimension ref="A1:W57"/>
  <sheetViews>
    <sheetView zoomScale="80" zoomScaleNormal="80" workbookViewId="0">
      <selection activeCell="V5" sqref="V5"/>
    </sheetView>
  </sheetViews>
  <sheetFormatPr defaultColWidth="9.140625" defaultRowHeight="15" x14ac:dyDescent="0.25"/>
  <cols>
    <col min="1" max="1" width="27.5703125" customWidth="1"/>
    <col min="2" max="2" width="9.140625" style="62"/>
    <col min="3" max="3" width="9.140625" customWidth="1"/>
    <col min="4" max="4" width="9.140625" style="62"/>
    <col min="5" max="5" width="10.42578125" customWidth="1"/>
    <col min="6" max="6" width="9.140625" style="62"/>
    <col min="7" max="7" width="10.42578125" customWidth="1"/>
    <col min="8" max="8" width="8.7109375" style="62" customWidth="1"/>
    <col min="9" max="9" width="10.140625" customWidth="1"/>
    <col min="10" max="10" width="9.140625" style="62"/>
    <col min="12" max="12" width="9.140625" style="62"/>
    <col min="13" max="13" width="11.5703125" customWidth="1"/>
    <col min="14" max="14" width="9.140625" style="62"/>
    <col min="16" max="16" width="9.140625" style="62"/>
    <col min="18" max="18" width="9.140625" style="62"/>
    <col min="19" max="19" width="13.42578125" customWidth="1"/>
  </cols>
  <sheetData>
    <row r="1" spans="1:19" x14ac:dyDescent="0.25">
      <c r="R1" s="2" t="s">
        <v>98</v>
      </c>
    </row>
    <row r="2" spans="1:19" ht="15.75" x14ac:dyDescent="0.25">
      <c r="A2" s="113" t="s">
        <v>96</v>
      </c>
      <c r="B2" s="113"/>
      <c r="C2" s="113"/>
      <c r="D2" s="113"/>
      <c r="E2" s="113"/>
      <c r="F2" s="113"/>
      <c r="G2" s="113"/>
      <c r="H2" s="113"/>
      <c r="I2" s="113"/>
      <c r="J2" s="113"/>
      <c r="K2" s="113"/>
      <c r="L2" s="113"/>
      <c r="M2" s="113"/>
      <c r="N2" s="113"/>
      <c r="O2" s="113"/>
      <c r="P2" s="113"/>
      <c r="Q2" s="113"/>
      <c r="R2" s="113"/>
      <c r="S2" s="113"/>
    </row>
    <row r="3" spans="1:19" ht="15.75" thickBot="1" x14ac:dyDescent="0.3"/>
    <row r="4" spans="1:19" ht="15.75" thickBot="1" x14ac:dyDescent="0.3">
      <c r="A4" s="69"/>
      <c r="B4" s="68"/>
      <c r="C4" s="67"/>
      <c r="D4" s="65"/>
      <c r="E4" s="66"/>
      <c r="F4" s="65"/>
      <c r="G4" s="66"/>
      <c r="H4" s="65"/>
      <c r="I4" s="66"/>
      <c r="J4" s="65"/>
      <c r="K4" s="66"/>
      <c r="L4" s="65"/>
      <c r="M4" s="66"/>
      <c r="N4" s="65"/>
      <c r="O4" s="66"/>
      <c r="P4" s="65"/>
      <c r="Q4" s="66"/>
      <c r="R4" s="65"/>
      <c r="S4" s="64"/>
    </row>
    <row r="5" spans="1:19" ht="68.25" customHeight="1" thickBot="1" x14ac:dyDescent="0.3">
      <c r="A5" s="120" t="s">
        <v>90</v>
      </c>
      <c r="B5" s="124" t="s">
        <v>34</v>
      </c>
      <c r="C5" s="125"/>
      <c r="D5" s="124" t="s">
        <v>35</v>
      </c>
      <c r="E5" s="125"/>
      <c r="F5" s="122" t="s">
        <v>36</v>
      </c>
      <c r="G5" s="123"/>
      <c r="H5" s="122" t="s">
        <v>37</v>
      </c>
      <c r="I5" s="123"/>
      <c r="J5" s="122" t="s">
        <v>38</v>
      </c>
      <c r="K5" s="123"/>
      <c r="L5" s="122" t="s">
        <v>39</v>
      </c>
      <c r="M5" s="123"/>
      <c r="N5" s="122" t="s">
        <v>40</v>
      </c>
      <c r="O5" s="123"/>
      <c r="P5" s="122" t="s">
        <v>41</v>
      </c>
      <c r="Q5" s="123"/>
      <c r="R5" s="122" t="s">
        <v>42</v>
      </c>
      <c r="S5" s="126"/>
    </row>
    <row r="6" spans="1:19" ht="45.75" thickBot="1" x14ac:dyDescent="0.3">
      <c r="A6" s="121"/>
      <c r="B6" s="84" t="s">
        <v>43</v>
      </c>
      <c r="C6" s="85" t="s">
        <v>0</v>
      </c>
      <c r="D6" s="84" t="s">
        <v>43</v>
      </c>
      <c r="E6" s="85" t="s">
        <v>0</v>
      </c>
      <c r="F6" s="84" t="s">
        <v>43</v>
      </c>
      <c r="G6" s="85" t="s">
        <v>0</v>
      </c>
      <c r="H6" s="84" t="s">
        <v>43</v>
      </c>
      <c r="I6" s="85" t="s">
        <v>0</v>
      </c>
      <c r="J6" s="84" t="s">
        <v>43</v>
      </c>
      <c r="K6" s="85" t="s">
        <v>0</v>
      </c>
      <c r="L6" s="84" t="s">
        <v>43</v>
      </c>
      <c r="M6" s="85" t="s">
        <v>0</v>
      </c>
      <c r="N6" s="84" t="s">
        <v>43</v>
      </c>
      <c r="O6" s="85" t="s">
        <v>0</v>
      </c>
      <c r="P6" s="84" t="s">
        <v>43</v>
      </c>
      <c r="Q6" s="85" t="s">
        <v>0</v>
      </c>
      <c r="R6" s="84" t="s">
        <v>43</v>
      </c>
      <c r="S6" s="86" t="s">
        <v>0</v>
      </c>
    </row>
    <row r="7" spans="1:19" ht="15.75" thickBot="1" x14ac:dyDescent="0.3">
      <c r="A7" s="87" t="s">
        <v>88</v>
      </c>
      <c r="B7" s="88">
        <v>1</v>
      </c>
      <c r="C7" s="89"/>
      <c r="D7" s="88">
        <v>1</v>
      </c>
      <c r="E7" s="89"/>
      <c r="F7" s="90"/>
      <c r="G7" s="91"/>
      <c r="H7" s="90"/>
      <c r="I7" s="91"/>
      <c r="J7" s="90"/>
      <c r="K7" s="91"/>
      <c r="L7" s="88">
        <v>1</v>
      </c>
      <c r="M7" s="89"/>
      <c r="N7" s="90"/>
      <c r="O7" s="91"/>
      <c r="P7" s="90"/>
      <c r="Q7" s="91"/>
      <c r="R7" s="90"/>
      <c r="S7" s="92"/>
    </row>
    <row r="8" spans="1:19" ht="15.75" thickBot="1" x14ac:dyDescent="0.3">
      <c r="A8" s="87" t="s">
        <v>87</v>
      </c>
      <c r="B8" s="88">
        <v>1</v>
      </c>
      <c r="C8" s="89"/>
      <c r="D8" s="88">
        <v>1</v>
      </c>
      <c r="E8" s="93"/>
      <c r="F8" s="94"/>
      <c r="G8" s="95"/>
      <c r="H8" s="94"/>
      <c r="I8" s="95"/>
      <c r="J8" s="94"/>
      <c r="K8" s="95"/>
      <c r="L8" s="88">
        <v>1</v>
      </c>
      <c r="M8" s="93"/>
      <c r="N8" s="94"/>
      <c r="O8" s="95"/>
      <c r="P8" s="94"/>
      <c r="Q8" s="95"/>
      <c r="R8" s="94"/>
      <c r="S8" s="96"/>
    </row>
    <row r="9" spans="1:19" ht="15.75" thickBot="1" x14ac:dyDescent="0.3">
      <c r="A9" s="87" t="s">
        <v>86</v>
      </c>
      <c r="B9" s="88">
        <v>1</v>
      </c>
      <c r="C9" s="93"/>
      <c r="D9" s="88">
        <v>1</v>
      </c>
      <c r="E9" s="93"/>
      <c r="F9" s="94"/>
      <c r="G9" s="95"/>
      <c r="H9" s="94"/>
      <c r="I9" s="95"/>
      <c r="J9" s="94"/>
      <c r="K9" s="95"/>
      <c r="L9" s="88">
        <v>1</v>
      </c>
      <c r="M9" s="93"/>
      <c r="N9" s="94"/>
      <c r="O9" s="95"/>
      <c r="P9" s="94"/>
      <c r="Q9" s="95"/>
      <c r="R9" s="94"/>
      <c r="S9" s="96"/>
    </row>
    <row r="10" spans="1:19" ht="15.75" thickBot="1" x14ac:dyDescent="0.3">
      <c r="A10" s="87" t="s">
        <v>85</v>
      </c>
      <c r="B10" s="88">
        <v>1</v>
      </c>
      <c r="C10" s="93"/>
      <c r="D10" s="88">
        <v>1</v>
      </c>
      <c r="E10" s="93"/>
      <c r="F10" s="94"/>
      <c r="G10" s="95"/>
      <c r="H10" s="94"/>
      <c r="I10" s="95"/>
      <c r="J10" s="94"/>
      <c r="K10" s="95"/>
      <c r="L10" s="88">
        <v>1</v>
      </c>
      <c r="M10" s="93"/>
      <c r="N10" s="94"/>
      <c r="O10" s="95"/>
      <c r="P10" s="94"/>
      <c r="Q10" s="95"/>
      <c r="R10" s="94"/>
      <c r="S10" s="96"/>
    </row>
    <row r="11" spans="1:19" ht="15.75" thickBot="1" x14ac:dyDescent="0.3">
      <c r="A11" s="87" t="s">
        <v>84</v>
      </c>
      <c r="B11" s="88">
        <v>1</v>
      </c>
      <c r="C11" s="97"/>
      <c r="D11" s="88">
        <v>1</v>
      </c>
      <c r="E11" s="97"/>
      <c r="F11" s="94"/>
      <c r="G11" s="95"/>
      <c r="H11" s="94"/>
      <c r="I11" s="95"/>
      <c r="J11" s="94"/>
      <c r="K11" s="95"/>
      <c r="L11" s="88">
        <v>1</v>
      </c>
      <c r="M11" s="97"/>
      <c r="N11" s="94"/>
      <c r="O11" s="95"/>
      <c r="P11" s="94"/>
      <c r="Q11" s="95"/>
      <c r="R11" s="94"/>
      <c r="S11" s="96"/>
    </row>
    <row r="12" spans="1:19" ht="15.75" thickBot="1" x14ac:dyDescent="0.3">
      <c r="A12" s="87" t="s">
        <v>83</v>
      </c>
      <c r="B12" s="88">
        <v>1</v>
      </c>
      <c r="C12" s="93"/>
      <c r="D12" s="88">
        <v>1</v>
      </c>
      <c r="E12" s="93"/>
      <c r="F12" s="94"/>
      <c r="G12" s="95"/>
      <c r="H12" s="94"/>
      <c r="I12" s="95"/>
      <c r="J12" s="94"/>
      <c r="K12" s="95"/>
      <c r="L12" s="88">
        <v>1</v>
      </c>
      <c r="M12" s="93"/>
      <c r="N12" s="94"/>
      <c r="O12" s="95"/>
      <c r="P12" s="94"/>
      <c r="Q12" s="95"/>
      <c r="R12" s="94"/>
      <c r="S12" s="96"/>
    </row>
    <row r="13" spans="1:19" ht="15.75" thickBot="1" x14ac:dyDescent="0.3">
      <c r="A13" s="87" t="s">
        <v>82</v>
      </c>
      <c r="B13" s="88">
        <v>1</v>
      </c>
      <c r="C13" s="93"/>
      <c r="D13" s="88">
        <v>1</v>
      </c>
      <c r="E13" s="93"/>
      <c r="F13" s="94"/>
      <c r="G13" s="95"/>
      <c r="H13" s="94"/>
      <c r="I13" s="95"/>
      <c r="J13" s="94"/>
      <c r="K13" s="95"/>
      <c r="L13" s="88">
        <v>1</v>
      </c>
      <c r="M13" s="93"/>
      <c r="N13" s="94"/>
      <c r="O13" s="95"/>
      <c r="P13" s="94"/>
      <c r="Q13" s="95"/>
      <c r="R13" s="94"/>
      <c r="S13" s="96"/>
    </row>
    <row r="14" spans="1:19" ht="30" thickBot="1" x14ac:dyDescent="0.3">
      <c r="A14" s="87" t="s">
        <v>81</v>
      </c>
      <c r="B14" s="88">
        <v>1</v>
      </c>
      <c r="C14" s="93"/>
      <c r="D14" s="88">
        <v>1</v>
      </c>
      <c r="E14" s="93"/>
      <c r="F14" s="94"/>
      <c r="G14" s="95"/>
      <c r="H14" s="94"/>
      <c r="I14" s="95"/>
      <c r="J14" s="94"/>
      <c r="K14" s="95"/>
      <c r="L14" s="88">
        <v>1</v>
      </c>
      <c r="M14" s="93"/>
      <c r="N14" s="94"/>
      <c r="O14" s="95"/>
      <c r="P14" s="94"/>
      <c r="Q14" s="95"/>
      <c r="R14" s="94"/>
      <c r="S14" s="96"/>
    </row>
    <row r="15" spans="1:19" ht="30" thickBot="1" x14ac:dyDescent="0.3">
      <c r="A15" s="87" t="s">
        <v>80</v>
      </c>
      <c r="B15" s="88">
        <v>1</v>
      </c>
      <c r="C15" s="93"/>
      <c r="D15" s="88">
        <v>1</v>
      </c>
      <c r="E15" s="93"/>
      <c r="F15" s="94"/>
      <c r="G15" s="95"/>
      <c r="H15" s="94"/>
      <c r="I15" s="95"/>
      <c r="J15" s="94"/>
      <c r="K15" s="95"/>
      <c r="L15" s="88">
        <v>1</v>
      </c>
      <c r="M15" s="93"/>
      <c r="N15" s="94"/>
      <c r="O15" s="95"/>
      <c r="P15" s="94"/>
      <c r="Q15" s="95"/>
      <c r="R15" s="94"/>
      <c r="S15" s="96"/>
    </row>
    <row r="16" spans="1:19" ht="30" thickBot="1" x14ac:dyDescent="0.3">
      <c r="A16" s="87" t="s">
        <v>79</v>
      </c>
      <c r="B16" s="88">
        <v>1</v>
      </c>
      <c r="C16" s="93"/>
      <c r="D16" s="88">
        <v>1</v>
      </c>
      <c r="E16" s="93"/>
      <c r="F16" s="94"/>
      <c r="G16" s="95"/>
      <c r="H16" s="94"/>
      <c r="I16" s="95"/>
      <c r="J16" s="94"/>
      <c r="K16" s="95"/>
      <c r="L16" s="88">
        <v>1</v>
      </c>
      <c r="M16" s="93"/>
      <c r="N16" s="94"/>
      <c r="O16" s="95"/>
      <c r="P16" s="94"/>
      <c r="Q16" s="95"/>
      <c r="R16" s="94"/>
      <c r="S16" s="96"/>
    </row>
    <row r="17" spans="1:19" ht="15.75" thickBot="1" x14ac:dyDescent="0.3">
      <c r="A17" s="87" t="s">
        <v>78</v>
      </c>
      <c r="B17" s="88">
        <v>1</v>
      </c>
      <c r="C17" s="93"/>
      <c r="D17" s="88">
        <v>1</v>
      </c>
      <c r="E17" s="93"/>
      <c r="F17" s="94"/>
      <c r="G17" s="95"/>
      <c r="H17" s="94"/>
      <c r="I17" s="95"/>
      <c r="J17" s="94"/>
      <c r="K17" s="95"/>
      <c r="L17" s="88">
        <v>1</v>
      </c>
      <c r="M17" s="93"/>
      <c r="N17" s="94"/>
      <c r="O17" s="95"/>
      <c r="P17" s="94"/>
      <c r="Q17" s="95"/>
      <c r="R17" s="94"/>
      <c r="S17" s="96"/>
    </row>
    <row r="18" spans="1:19" ht="30" thickBot="1" x14ac:dyDescent="0.3">
      <c r="A18" s="87" t="s">
        <v>77</v>
      </c>
      <c r="B18" s="88">
        <v>1</v>
      </c>
      <c r="C18" s="93"/>
      <c r="D18" s="88">
        <v>1</v>
      </c>
      <c r="E18" s="93"/>
      <c r="F18" s="94"/>
      <c r="G18" s="95"/>
      <c r="H18" s="94"/>
      <c r="I18" s="95"/>
      <c r="J18" s="94"/>
      <c r="K18" s="95"/>
      <c r="L18" s="88">
        <v>1</v>
      </c>
      <c r="M18" s="93"/>
      <c r="N18" s="94"/>
      <c r="O18" s="95"/>
      <c r="P18" s="94"/>
      <c r="Q18" s="95"/>
      <c r="R18" s="94"/>
      <c r="S18" s="96"/>
    </row>
    <row r="19" spans="1:19" ht="15.75" thickBot="1" x14ac:dyDescent="0.3">
      <c r="A19" s="87" t="s">
        <v>76</v>
      </c>
      <c r="B19" s="88">
        <v>1</v>
      </c>
      <c r="C19" s="97"/>
      <c r="D19" s="88">
        <v>1</v>
      </c>
      <c r="E19" s="97"/>
      <c r="F19" s="98">
        <v>1</v>
      </c>
      <c r="G19" s="97"/>
      <c r="H19" s="98">
        <v>1</v>
      </c>
      <c r="I19" s="97"/>
      <c r="J19" s="94"/>
      <c r="K19" s="95"/>
      <c r="L19" s="88">
        <v>1</v>
      </c>
      <c r="M19" s="97"/>
      <c r="N19" s="94"/>
      <c r="O19" s="95"/>
      <c r="P19" s="94"/>
      <c r="Q19" s="95"/>
      <c r="R19" s="98">
        <v>1</v>
      </c>
      <c r="S19" s="99"/>
    </row>
    <row r="20" spans="1:19" ht="15.75" thickBot="1" x14ac:dyDescent="0.3">
      <c r="A20" s="87" t="s">
        <v>75</v>
      </c>
      <c r="B20" s="88">
        <v>1</v>
      </c>
      <c r="C20" s="97"/>
      <c r="D20" s="88">
        <v>1</v>
      </c>
      <c r="E20" s="97"/>
      <c r="F20" s="98">
        <v>1</v>
      </c>
      <c r="G20" s="97"/>
      <c r="H20" s="98">
        <v>1</v>
      </c>
      <c r="I20" s="97"/>
      <c r="J20" s="94"/>
      <c r="K20" s="95"/>
      <c r="L20" s="88">
        <v>1</v>
      </c>
      <c r="M20" s="97"/>
      <c r="N20" s="94"/>
      <c r="O20" s="95"/>
      <c r="P20" s="94"/>
      <c r="Q20" s="95"/>
      <c r="R20" s="98">
        <v>1</v>
      </c>
      <c r="S20" s="99"/>
    </row>
    <row r="21" spans="1:19" ht="15.75" thickBot="1" x14ac:dyDescent="0.3">
      <c r="A21" s="87" t="s">
        <v>74</v>
      </c>
      <c r="B21" s="88">
        <v>1</v>
      </c>
      <c r="C21" s="97"/>
      <c r="D21" s="88">
        <v>1</v>
      </c>
      <c r="E21" s="97"/>
      <c r="F21" s="98">
        <v>1</v>
      </c>
      <c r="G21" s="97"/>
      <c r="H21" s="98">
        <v>1</v>
      </c>
      <c r="I21" s="97"/>
      <c r="J21" s="94"/>
      <c r="K21" s="95"/>
      <c r="L21" s="88">
        <v>1</v>
      </c>
      <c r="M21" s="97"/>
      <c r="N21" s="98">
        <v>1</v>
      </c>
      <c r="O21" s="97"/>
      <c r="P21" s="98">
        <v>1</v>
      </c>
      <c r="Q21" s="97"/>
      <c r="R21" s="98">
        <v>1</v>
      </c>
      <c r="S21" s="99"/>
    </row>
    <row r="22" spans="1:19" ht="15.75" thickBot="1" x14ac:dyDescent="0.3">
      <c r="A22" s="87" t="s">
        <v>73</v>
      </c>
      <c r="B22" s="88">
        <v>1</v>
      </c>
      <c r="C22" s="97"/>
      <c r="D22" s="88">
        <v>1</v>
      </c>
      <c r="E22" s="97"/>
      <c r="F22" s="98">
        <v>1</v>
      </c>
      <c r="G22" s="97"/>
      <c r="H22" s="98">
        <v>1</v>
      </c>
      <c r="I22" s="97"/>
      <c r="J22" s="98">
        <v>1</v>
      </c>
      <c r="K22" s="97"/>
      <c r="L22" s="88">
        <v>1</v>
      </c>
      <c r="M22" s="97"/>
      <c r="N22" s="98">
        <v>1</v>
      </c>
      <c r="O22" s="97"/>
      <c r="P22" s="98">
        <v>1</v>
      </c>
      <c r="Q22" s="97"/>
      <c r="R22" s="98">
        <v>1</v>
      </c>
      <c r="S22" s="99"/>
    </row>
    <row r="23" spans="1:19" ht="15.75" thickBot="1" x14ac:dyDescent="0.3">
      <c r="A23" s="87" t="s">
        <v>72</v>
      </c>
      <c r="B23" s="88">
        <v>1</v>
      </c>
      <c r="C23" s="97"/>
      <c r="D23" s="88">
        <v>1</v>
      </c>
      <c r="E23" s="97"/>
      <c r="F23" s="98">
        <v>1</v>
      </c>
      <c r="G23" s="97"/>
      <c r="H23" s="98">
        <v>1</v>
      </c>
      <c r="I23" s="97"/>
      <c r="J23" s="98">
        <v>1</v>
      </c>
      <c r="K23" s="97"/>
      <c r="L23" s="88">
        <v>1</v>
      </c>
      <c r="M23" s="97"/>
      <c r="N23" s="98">
        <v>1</v>
      </c>
      <c r="O23" s="97"/>
      <c r="P23" s="98">
        <v>1</v>
      </c>
      <c r="Q23" s="97"/>
      <c r="R23" s="98">
        <v>1</v>
      </c>
      <c r="S23" s="99"/>
    </row>
    <row r="24" spans="1:19" ht="15.75" thickBot="1" x14ac:dyDescent="0.3">
      <c r="A24" s="87" t="s">
        <v>71</v>
      </c>
      <c r="B24" s="88">
        <v>1</v>
      </c>
      <c r="C24" s="97"/>
      <c r="D24" s="88">
        <v>1</v>
      </c>
      <c r="E24" s="97"/>
      <c r="F24" s="98">
        <v>1</v>
      </c>
      <c r="G24" s="97"/>
      <c r="H24" s="98">
        <v>1</v>
      </c>
      <c r="I24" s="97"/>
      <c r="J24" s="98">
        <v>1</v>
      </c>
      <c r="K24" s="97"/>
      <c r="L24" s="88">
        <v>1</v>
      </c>
      <c r="M24" s="97"/>
      <c r="N24" s="98">
        <v>1</v>
      </c>
      <c r="O24" s="97"/>
      <c r="P24" s="98">
        <v>1</v>
      </c>
      <c r="Q24" s="97"/>
      <c r="R24" s="98">
        <v>1</v>
      </c>
      <c r="S24" s="99"/>
    </row>
    <row r="25" spans="1:19" ht="15.75" thickBot="1" x14ac:dyDescent="0.3">
      <c r="A25" s="87" t="s">
        <v>70</v>
      </c>
      <c r="B25" s="88">
        <v>1</v>
      </c>
      <c r="C25" s="97"/>
      <c r="D25" s="88">
        <v>1</v>
      </c>
      <c r="E25" s="97"/>
      <c r="F25" s="98">
        <v>1</v>
      </c>
      <c r="G25" s="97"/>
      <c r="H25" s="98">
        <v>1</v>
      </c>
      <c r="I25" s="97"/>
      <c r="J25" s="98">
        <v>1</v>
      </c>
      <c r="K25" s="97"/>
      <c r="L25" s="88">
        <v>1</v>
      </c>
      <c r="M25" s="97"/>
      <c r="N25" s="98">
        <v>1</v>
      </c>
      <c r="O25" s="97"/>
      <c r="P25" s="98">
        <v>1</v>
      </c>
      <c r="Q25" s="97"/>
      <c r="R25" s="98">
        <v>1</v>
      </c>
      <c r="S25" s="99"/>
    </row>
    <row r="26" spans="1:19" ht="15.75" thickBot="1" x14ac:dyDescent="0.3">
      <c r="A26" s="87" t="s">
        <v>69</v>
      </c>
      <c r="B26" s="88">
        <v>1</v>
      </c>
      <c r="C26" s="97"/>
      <c r="D26" s="88">
        <v>1</v>
      </c>
      <c r="E26" s="97"/>
      <c r="F26" s="98">
        <v>1</v>
      </c>
      <c r="G26" s="97"/>
      <c r="H26" s="98">
        <v>1</v>
      </c>
      <c r="I26" s="97"/>
      <c r="J26" s="94"/>
      <c r="K26" s="95"/>
      <c r="L26" s="88">
        <v>1</v>
      </c>
      <c r="M26" s="97"/>
      <c r="N26" s="94"/>
      <c r="O26" s="95"/>
      <c r="P26" s="94"/>
      <c r="Q26" s="95"/>
      <c r="R26" s="98">
        <v>1</v>
      </c>
      <c r="S26" s="99"/>
    </row>
    <row r="27" spans="1:19" ht="15.75" thickBot="1" x14ac:dyDescent="0.3">
      <c r="A27" s="87" t="s">
        <v>68</v>
      </c>
      <c r="B27" s="88">
        <v>1</v>
      </c>
      <c r="C27" s="97"/>
      <c r="D27" s="88">
        <v>1</v>
      </c>
      <c r="E27" s="97"/>
      <c r="F27" s="98">
        <v>1</v>
      </c>
      <c r="G27" s="97"/>
      <c r="H27" s="98">
        <v>1</v>
      </c>
      <c r="I27" s="97"/>
      <c r="J27" s="94"/>
      <c r="K27" s="95"/>
      <c r="L27" s="88">
        <v>1</v>
      </c>
      <c r="M27" s="97"/>
      <c r="N27" s="94"/>
      <c r="O27" s="95"/>
      <c r="P27" s="94"/>
      <c r="Q27" s="95"/>
      <c r="R27" s="98">
        <v>1</v>
      </c>
      <c r="S27" s="99"/>
    </row>
    <row r="28" spans="1:19" ht="15.75" thickBot="1" x14ac:dyDescent="0.3">
      <c r="A28" s="87" t="s">
        <v>67</v>
      </c>
      <c r="B28" s="88">
        <v>1</v>
      </c>
      <c r="C28" s="97"/>
      <c r="D28" s="88">
        <v>1</v>
      </c>
      <c r="E28" s="97"/>
      <c r="F28" s="98">
        <v>1</v>
      </c>
      <c r="G28" s="97"/>
      <c r="H28" s="98">
        <v>1</v>
      </c>
      <c r="I28" s="97"/>
      <c r="J28" s="98">
        <v>1</v>
      </c>
      <c r="K28" s="97"/>
      <c r="L28" s="88">
        <v>1</v>
      </c>
      <c r="M28" s="97"/>
      <c r="N28" s="98">
        <v>1</v>
      </c>
      <c r="O28" s="97"/>
      <c r="P28" s="98">
        <v>1</v>
      </c>
      <c r="Q28" s="97"/>
      <c r="R28" s="98">
        <v>1</v>
      </c>
      <c r="S28" s="99"/>
    </row>
    <row r="29" spans="1:19" ht="15.75" thickBot="1" x14ac:dyDescent="0.3">
      <c r="A29" s="87" t="s">
        <v>66</v>
      </c>
      <c r="B29" s="88">
        <v>1</v>
      </c>
      <c r="C29" s="97"/>
      <c r="D29" s="88">
        <v>1</v>
      </c>
      <c r="E29" s="97"/>
      <c r="F29" s="98">
        <v>1</v>
      </c>
      <c r="G29" s="97"/>
      <c r="H29" s="98">
        <v>1</v>
      </c>
      <c r="I29" s="97"/>
      <c r="J29" s="98">
        <v>1</v>
      </c>
      <c r="K29" s="97"/>
      <c r="L29" s="88">
        <v>1</v>
      </c>
      <c r="M29" s="97"/>
      <c r="N29" s="98">
        <v>1</v>
      </c>
      <c r="O29" s="97"/>
      <c r="P29" s="98">
        <v>1</v>
      </c>
      <c r="Q29" s="97"/>
      <c r="R29" s="98">
        <v>1</v>
      </c>
      <c r="S29" s="99"/>
    </row>
    <row r="30" spans="1:19" ht="15.75" thickBot="1" x14ac:dyDescent="0.3">
      <c r="A30" s="87" t="s">
        <v>65</v>
      </c>
      <c r="B30" s="88">
        <v>1</v>
      </c>
      <c r="C30" s="97"/>
      <c r="D30" s="88">
        <v>1</v>
      </c>
      <c r="E30" s="97"/>
      <c r="F30" s="98">
        <v>1</v>
      </c>
      <c r="G30" s="97"/>
      <c r="H30" s="98">
        <v>1</v>
      </c>
      <c r="I30" s="97"/>
      <c r="J30" s="98">
        <v>1</v>
      </c>
      <c r="K30" s="97"/>
      <c r="L30" s="88">
        <v>1</v>
      </c>
      <c r="M30" s="97"/>
      <c r="N30" s="98">
        <v>1</v>
      </c>
      <c r="O30" s="97"/>
      <c r="P30" s="98">
        <v>1</v>
      </c>
      <c r="Q30" s="97"/>
      <c r="R30" s="98">
        <v>1</v>
      </c>
      <c r="S30" s="99"/>
    </row>
    <row r="31" spans="1:19" ht="30" thickBot="1" x14ac:dyDescent="0.3">
      <c r="A31" s="87" t="s">
        <v>64</v>
      </c>
      <c r="B31" s="88">
        <v>1</v>
      </c>
      <c r="C31" s="97"/>
      <c r="D31" s="88">
        <v>1</v>
      </c>
      <c r="E31" s="97"/>
      <c r="F31" s="94"/>
      <c r="G31" s="95"/>
      <c r="H31" s="94"/>
      <c r="I31" s="95"/>
      <c r="J31" s="94"/>
      <c r="K31" s="95"/>
      <c r="L31" s="88">
        <v>1</v>
      </c>
      <c r="M31" s="97"/>
      <c r="N31" s="94"/>
      <c r="O31" s="95"/>
      <c r="P31" s="94"/>
      <c r="Q31" s="95"/>
      <c r="R31" s="94"/>
      <c r="S31" s="96"/>
    </row>
    <row r="32" spans="1:19" ht="15.75" thickBot="1" x14ac:dyDescent="0.3">
      <c r="A32" s="87" t="s">
        <v>63</v>
      </c>
      <c r="B32" s="88">
        <v>1</v>
      </c>
      <c r="C32" s="97"/>
      <c r="D32" s="88">
        <v>1</v>
      </c>
      <c r="E32" s="97"/>
      <c r="F32" s="94"/>
      <c r="G32" s="95"/>
      <c r="H32" s="94"/>
      <c r="I32" s="95"/>
      <c r="J32" s="94"/>
      <c r="K32" s="95"/>
      <c r="L32" s="88">
        <v>1</v>
      </c>
      <c r="M32" s="97"/>
      <c r="N32" s="94"/>
      <c r="O32" s="95"/>
      <c r="P32" s="94"/>
      <c r="Q32" s="95"/>
      <c r="R32" s="94"/>
      <c r="S32" s="96"/>
    </row>
    <row r="33" spans="1:19" ht="15.75" thickBot="1" x14ac:dyDescent="0.3">
      <c r="A33" s="87" t="s">
        <v>62</v>
      </c>
      <c r="B33" s="88">
        <v>1</v>
      </c>
      <c r="C33" s="97"/>
      <c r="D33" s="88">
        <v>1</v>
      </c>
      <c r="E33" s="97"/>
      <c r="F33" s="98">
        <v>1</v>
      </c>
      <c r="G33" s="97"/>
      <c r="H33" s="98">
        <v>1</v>
      </c>
      <c r="I33" s="97"/>
      <c r="J33" s="98">
        <v>1</v>
      </c>
      <c r="K33" s="97"/>
      <c r="L33" s="88">
        <v>1</v>
      </c>
      <c r="M33" s="97"/>
      <c r="N33" s="98">
        <v>1</v>
      </c>
      <c r="O33" s="97"/>
      <c r="P33" s="98">
        <v>1</v>
      </c>
      <c r="Q33" s="97"/>
      <c r="R33" s="98">
        <v>1</v>
      </c>
      <c r="S33" s="99"/>
    </row>
    <row r="34" spans="1:19" x14ac:dyDescent="0.25">
      <c r="A34" s="87" t="s">
        <v>61</v>
      </c>
      <c r="B34" s="88">
        <v>1</v>
      </c>
      <c r="C34" s="97"/>
      <c r="D34" s="98">
        <v>1</v>
      </c>
      <c r="E34" s="97"/>
      <c r="F34" s="98">
        <v>1</v>
      </c>
      <c r="G34" s="97"/>
      <c r="H34" s="98">
        <v>1</v>
      </c>
      <c r="I34" s="97"/>
      <c r="J34" s="98">
        <v>1</v>
      </c>
      <c r="K34" s="97"/>
      <c r="L34" s="98">
        <v>1</v>
      </c>
      <c r="M34" s="97"/>
      <c r="N34" s="98">
        <v>1</v>
      </c>
      <c r="O34" s="97"/>
      <c r="P34" s="98">
        <v>1</v>
      </c>
      <c r="Q34" s="97"/>
      <c r="R34" s="98">
        <v>1</v>
      </c>
      <c r="S34" s="99"/>
    </row>
    <row r="35" spans="1:19" x14ac:dyDescent="0.25">
      <c r="A35" s="87" t="s">
        <v>60</v>
      </c>
      <c r="B35" s="94"/>
      <c r="C35" s="95"/>
      <c r="D35" s="94"/>
      <c r="E35" s="95"/>
      <c r="F35" s="98">
        <v>1</v>
      </c>
      <c r="G35" s="97"/>
      <c r="H35" s="98">
        <v>1</v>
      </c>
      <c r="I35" s="97"/>
      <c r="J35" s="98">
        <v>1</v>
      </c>
      <c r="K35" s="97"/>
      <c r="L35" s="94"/>
      <c r="M35" s="95"/>
      <c r="N35" s="94"/>
      <c r="O35" s="95"/>
      <c r="P35" s="94"/>
      <c r="Q35" s="95"/>
      <c r="R35" s="98">
        <v>1</v>
      </c>
      <c r="S35" s="99"/>
    </row>
    <row r="36" spans="1:19" x14ac:dyDescent="0.25">
      <c r="A36" s="87" t="s">
        <v>59</v>
      </c>
      <c r="B36" s="94"/>
      <c r="C36" s="95"/>
      <c r="D36" s="94"/>
      <c r="E36" s="95"/>
      <c r="F36" s="98">
        <v>1</v>
      </c>
      <c r="G36" s="97"/>
      <c r="H36" s="94"/>
      <c r="I36" s="95"/>
      <c r="J36" s="94"/>
      <c r="K36" s="95"/>
      <c r="L36" s="94"/>
      <c r="M36" s="95"/>
      <c r="N36" s="94"/>
      <c r="O36" s="95"/>
      <c r="P36" s="94"/>
      <c r="Q36" s="95"/>
      <c r="R36" s="98">
        <v>1</v>
      </c>
      <c r="S36" s="99"/>
    </row>
    <row r="37" spans="1:19" x14ac:dyDescent="0.25">
      <c r="A37" s="87" t="s">
        <v>58</v>
      </c>
      <c r="B37" s="94"/>
      <c r="C37" s="95"/>
      <c r="D37" s="98">
        <v>1</v>
      </c>
      <c r="E37" s="97"/>
      <c r="F37" s="98">
        <v>1</v>
      </c>
      <c r="G37" s="97"/>
      <c r="H37" s="94"/>
      <c r="I37" s="95"/>
      <c r="J37" s="98">
        <v>1</v>
      </c>
      <c r="K37" s="97"/>
      <c r="L37" s="98">
        <v>1</v>
      </c>
      <c r="M37" s="97"/>
      <c r="N37" s="94"/>
      <c r="O37" s="95"/>
      <c r="P37" s="94"/>
      <c r="Q37" s="95"/>
      <c r="R37" s="98">
        <v>1</v>
      </c>
      <c r="S37" s="99"/>
    </row>
    <row r="38" spans="1:19" x14ac:dyDescent="0.25">
      <c r="A38" s="87" t="s">
        <v>57</v>
      </c>
      <c r="B38" s="94"/>
      <c r="C38" s="95"/>
      <c r="D38" s="98">
        <v>1</v>
      </c>
      <c r="E38" s="97"/>
      <c r="F38" s="98">
        <v>1</v>
      </c>
      <c r="G38" s="97"/>
      <c r="H38" s="94"/>
      <c r="I38" s="95"/>
      <c r="J38" s="94"/>
      <c r="K38" s="95"/>
      <c r="L38" s="98">
        <v>1</v>
      </c>
      <c r="M38" s="97"/>
      <c r="N38" s="94"/>
      <c r="O38" s="95"/>
      <c r="P38" s="94"/>
      <c r="Q38" s="95"/>
      <c r="R38" s="98">
        <v>1</v>
      </c>
      <c r="S38" s="99"/>
    </row>
    <row r="39" spans="1:19" x14ac:dyDescent="0.25">
      <c r="A39" s="87" t="s">
        <v>56</v>
      </c>
      <c r="B39" s="94"/>
      <c r="C39" s="95"/>
      <c r="D39" s="98">
        <v>1</v>
      </c>
      <c r="E39" s="97"/>
      <c r="F39" s="98">
        <v>1</v>
      </c>
      <c r="G39" s="97"/>
      <c r="H39" s="94"/>
      <c r="I39" s="95"/>
      <c r="J39" s="98">
        <v>1</v>
      </c>
      <c r="K39" s="97"/>
      <c r="L39" s="98">
        <v>1</v>
      </c>
      <c r="M39" s="97"/>
      <c r="N39" s="94"/>
      <c r="O39" s="95"/>
      <c r="P39" s="98">
        <v>1</v>
      </c>
      <c r="Q39" s="97"/>
      <c r="R39" s="98">
        <v>1</v>
      </c>
      <c r="S39" s="99"/>
    </row>
    <row r="40" spans="1:19" x14ac:dyDescent="0.25">
      <c r="A40" s="87" t="s">
        <v>55</v>
      </c>
      <c r="B40" s="98">
        <v>1</v>
      </c>
      <c r="C40" s="97"/>
      <c r="D40" s="98">
        <v>1</v>
      </c>
      <c r="E40" s="97"/>
      <c r="F40" s="98">
        <v>1</v>
      </c>
      <c r="G40" s="97"/>
      <c r="H40" s="98">
        <v>1</v>
      </c>
      <c r="I40" s="97"/>
      <c r="J40" s="98">
        <v>1</v>
      </c>
      <c r="K40" s="97"/>
      <c r="L40" s="98">
        <v>1</v>
      </c>
      <c r="M40" s="97"/>
      <c r="N40" s="98">
        <v>1</v>
      </c>
      <c r="O40" s="97"/>
      <c r="P40" s="98">
        <v>1</v>
      </c>
      <c r="Q40" s="97"/>
      <c r="R40" s="98">
        <v>1</v>
      </c>
      <c r="S40" s="99"/>
    </row>
    <row r="41" spans="1:19" x14ac:dyDescent="0.25">
      <c r="A41" s="87" t="s">
        <v>54</v>
      </c>
      <c r="B41" s="98">
        <v>1</v>
      </c>
      <c r="C41" s="97"/>
      <c r="D41" s="98">
        <v>1</v>
      </c>
      <c r="E41" s="97"/>
      <c r="F41" s="98">
        <v>1</v>
      </c>
      <c r="G41" s="97"/>
      <c r="H41" s="98">
        <v>1</v>
      </c>
      <c r="I41" s="97"/>
      <c r="J41" s="98">
        <v>1</v>
      </c>
      <c r="K41" s="97"/>
      <c r="L41" s="98">
        <v>1</v>
      </c>
      <c r="M41" s="97"/>
      <c r="N41" s="98">
        <v>1</v>
      </c>
      <c r="O41" s="97"/>
      <c r="P41" s="98">
        <v>1</v>
      </c>
      <c r="Q41" s="97"/>
      <c r="R41" s="98">
        <v>1</v>
      </c>
      <c r="S41" s="99"/>
    </row>
    <row r="42" spans="1:19" x14ac:dyDescent="0.25">
      <c r="A42" s="87" t="s">
        <v>53</v>
      </c>
      <c r="B42" s="94"/>
      <c r="C42" s="95"/>
      <c r="D42" s="94"/>
      <c r="E42" s="95"/>
      <c r="F42" s="98">
        <v>1</v>
      </c>
      <c r="G42" s="97"/>
      <c r="H42" s="94"/>
      <c r="I42" s="95"/>
      <c r="J42" s="94"/>
      <c r="K42" s="95"/>
      <c r="L42" s="94"/>
      <c r="M42" s="95"/>
      <c r="N42" s="94"/>
      <c r="O42" s="95"/>
      <c r="P42" s="94"/>
      <c r="Q42" s="95"/>
      <c r="R42" s="98">
        <v>1</v>
      </c>
      <c r="S42" s="99"/>
    </row>
    <row r="43" spans="1:19" x14ac:dyDescent="0.25">
      <c r="A43" s="87" t="s">
        <v>52</v>
      </c>
      <c r="B43" s="94"/>
      <c r="C43" s="95"/>
      <c r="D43" s="94"/>
      <c r="E43" s="95"/>
      <c r="F43" s="98">
        <v>1</v>
      </c>
      <c r="G43" s="97"/>
      <c r="H43" s="94"/>
      <c r="I43" s="95"/>
      <c r="J43" s="94"/>
      <c r="K43" s="95"/>
      <c r="L43" s="94"/>
      <c r="M43" s="95"/>
      <c r="N43" s="94"/>
      <c r="O43" s="95"/>
      <c r="P43" s="94"/>
      <c r="Q43" s="95"/>
      <c r="R43" s="98">
        <v>1</v>
      </c>
      <c r="S43" s="99"/>
    </row>
    <row r="44" spans="1:19" x14ac:dyDescent="0.25">
      <c r="A44" s="87" t="s">
        <v>51</v>
      </c>
      <c r="B44" s="94"/>
      <c r="C44" s="95"/>
      <c r="D44" s="94"/>
      <c r="E44" s="95"/>
      <c r="F44" s="94"/>
      <c r="G44" s="95"/>
      <c r="H44" s="98">
        <v>1</v>
      </c>
      <c r="I44" s="97"/>
      <c r="J44" s="98">
        <v>1</v>
      </c>
      <c r="K44" s="97"/>
      <c r="L44" s="94"/>
      <c r="M44" s="95"/>
      <c r="N44" s="94"/>
      <c r="O44" s="95"/>
      <c r="P44" s="98">
        <v>1</v>
      </c>
      <c r="Q44" s="97"/>
      <c r="R44" s="94"/>
      <c r="S44" s="96"/>
    </row>
    <row r="45" spans="1:19" x14ac:dyDescent="0.25">
      <c r="A45" s="87" t="s">
        <v>50</v>
      </c>
      <c r="B45" s="94"/>
      <c r="C45" s="95"/>
      <c r="D45" s="94"/>
      <c r="E45" s="95"/>
      <c r="F45" s="94"/>
      <c r="G45" s="95"/>
      <c r="H45" s="94"/>
      <c r="I45" s="95"/>
      <c r="J45" s="98">
        <v>1</v>
      </c>
      <c r="K45" s="97"/>
      <c r="L45" s="94"/>
      <c r="M45" s="95"/>
      <c r="N45" s="94"/>
      <c r="O45" s="95"/>
      <c r="P45" s="94"/>
      <c r="Q45" s="95"/>
      <c r="R45" s="94"/>
      <c r="S45" s="96"/>
    </row>
    <row r="46" spans="1:19" x14ac:dyDescent="0.25">
      <c r="A46" s="87" t="s">
        <v>49</v>
      </c>
      <c r="B46" s="94"/>
      <c r="C46" s="95"/>
      <c r="D46" s="94"/>
      <c r="E46" s="95"/>
      <c r="F46" s="94"/>
      <c r="G46" s="95"/>
      <c r="H46" s="94"/>
      <c r="I46" s="95"/>
      <c r="J46" s="98">
        <v>1</v>
      </c>
      <c r="K46" s="97"/>
      <c r="L46" s="94"/>
      <c r="M46" s="95"/>
      <c r="N46" s="94"/>
      <c r="O46" s="95"/>
      <c r="P46" s="94"/>
      <c r="Q46" s="95"/>
      <c r="R46" s="94"/>
      <c r="S46" s="96"/>
    </row>
    <row r="47" spans="1:19" x14ac:dyDescent="0.25">
      <c r="A47" s="87" t="s">
        <v>48</v>
      </c>
      <c r="B47" s="94"/>
      <c r="C47" s="95"/>
      <c r="D47" s="94"/>
      <c r="E47" s="95"/>
      <c r="F47" s="94"/>
      <c r="G47" s="95"/>
      <c r="H47" s="94"/>
      <c r="I47" s="95"/>
      <c r="J47" s="94"/>
      <c r="K47" s="95"/>
      <c r="L47" s="94"/>
      <c r="M47" s="95"/>
      <c r="N47" s="98">
        <v>1</v>
      </c>
      <c r="O47" s="97"/>
      <c r="P47" s="94"/>
      <c r="Q47" s="95"/>
      <c r="R47" s="94"/>
      <c r="S47" s="96"/>
    </row>
    <row r="48" spans="1:19" x14ac:dyDescent="0.25">
      <c r="A48" s="87" t="s">
        <v>47</v>
      </c>
      <c r="B48" s="94"/>
      <c r="C48" s="95"/>
      <c r="D48" s="94"/>
      <c r="E48" s="95"/>
      <c r="F48" s="94"/>
      <c r="G48" s="95"/>
      <c r="H48" s="94"/>
      <c r="I48" s="95"/>
      <c r="J48" s="94"/>
      <c r="K48" s="95"/>
      <c r="L48" s="94"/>
      <c r="M48" s="95"/>
      <c r="N48" s="98">
        <v>1</v>
      </c>
      <c r="O48" s="97"/>
      <c r="P48" s="94"/>
      <c r="Q48" s="95"/>
      <c r="R48" s="94"/>
      <c r="S48" s="96"/>
    </row>
    <row r="49" spans="1:23" x14ac:dyDescent="0.25">
      <c r="A49" s="87" t="s">
        <v>46</v>
      </c>
      <c r="B49" s="100">
        <v>1</v>
      </c>
      <c r="C49" s="101"/>
      <c r="D49" s="100">
        <v>1</v>
      </c>
      <c r="E49" s="101"/>
      <c r="F49" s="100">
        <v>1</v>
      </c>
      <c r="G49" s="101"/>
      <c r="H49" s="100">
        <v>1</v>
      </c>
      <c r="I49" s="101"/>
      <c r="J49" s="94"/>
      <c r="K49" s="95"/>
      <c r="L49" s="100">
        <v>1</v>
      </c>
      <c r="M49" s="101"/>
      <c r="N49" s="94"/>
      <c r="O49" s="95"/>
      <c r="P49" s="94"/>
      <c r="Q49" s="95"/>
      <c r="R49" s="100">
        <v>1</v>
      </c>
      <c r="S49" s="102"/>
    </row>
    <row r="50" spans="1:23" x14ac:dyDescent="0.25">
      <c r="A50" s="87" t="s">
        <v>45</v>
      </c>
      <c r="B50" s="100">
        <v>1</v>
      </c>
      <c r="C50" s="101"/>
      <c r="D50" s="100">
        <v>1</v>
      </c>
      <c r="E50" s="101"/>
      <c r="F50" s="94"/>
      <c r="G50" s="95"/>
      <c r="H50" s="94"/>
      <c r="I50" s="95"/>
      <c r="J50" s="94"/>
      <c r="K50" s="95"/>
      <c r="L50" s="100">
        <v>1</v>
      </c>
      <c r="M50" s="101"/>
      <c r="N50" s="94"/>
      <c r="O50" s="95"/>
      <c r="P50" s="94"/>
      <c r="Q50" s="95"/>
      <c r="R50" s="94"/>
      <c r="S50" s="96"/>
    </row>
    <row r="51" spans="1:23" ht="15.75" thickBot="1" x14ac:dyDescent="0.3">
      <c r="A51" s="87" t="s">
        <v>44</v>
      </c>
      <c r="B51" s="103"/>
      <c r="C51" s="104"/>
      <c r="D51" s="103"/>
      <c r="E51" s="104"/>
      <c r="F51" s="103"/>
      <c r="G51" s="104"/>
      <c r="H51" s="103"/>
      <c r="I51" s="104"/>
      <c r="J51" s="105">
        <v>1</v>
      </c>
      <c r="K51" s="106"/>
      <c r="L51" s="103"/>
      <c r="M51" s="104"/>
      <c r="N51" s="105">
        <v>1</v>
      </c>
      <c r="O51" s="106"/>
      <c r="P51" s="105">
        <v>1</v>
      </c>
      <c r="Q51" s="106"/>
      <c r="R51" s="103"/>
      <c r="S51" s="107"/>
    </row>
    <row r="52" spans="1:23" ht="15.75" thickBot="1" x14ac:dyDescent="0.3">
      <c r="A52" s="108"/>
      <c r="B52" s="109"/>
      <c r="C52" s="110">
        <f>SUM(C7:C51)</f>
        <v>0</v>
      </c>
      <c r="D52" s="109"/>
      <c r="E52" s="110">
        <f>SUM(E7:E51)</f>
        <v>0</v>
      </c>
      <c r="F52" s="109"/>
      <c r="G52" s="110">
        <f>SUM(G19:G51)</f>
        <v>0</v>
      </c>
      <c r="H52" s="109"/>
      <c r="I52" s="110">
        <f>SUM(I14:I51)</f>
        <v>0</v>
      </c>
      <c r="J52" s="109"/>
      <c r="K52" s="110">
        <f>SUM(K22:K51)</f>
        <v>0</v>
      </c>
      <c r="L52" s="109"/>
      <c r="M52" s="110">
        <f>SUM(M7:M51)</f>
        <v>0</v>
      </c>
      <c r="N52" s="109"/>
      <c r="O52" s="110">
        <f>SUM(O21:O51)</f>
        <v>0</v>
      </c>
      <c r="P52" s="109"/>
      <c r="Q52" s="110">
        <f>SUM(Q21:Q51)</f>
        <v>0</v>
      </c>
      <c r="R52" s="109"/>
      <c r="S52" s="110">
        <f>SUM(S19:S51)</f>
        <v>0</v>
      </c>
      <c r="T52" s="63"/>
      <c r="U52" s="81"/>
      <c r="V52" s="63"/>
      <c r="W52" s="63"/>
    </row>
    <row r="56" spans="1:23" ht="15.75" thickBot="1" x14ac:dyDescent="0.3">
      <c r="A56" s="50"/>
      <c r="B56" s="59" t="s">
        <v>32</v>
      </c>
      <c r="C56" s="60"/>
    </row>
    <row r="57" spans="1:23" x14ac:dyDescent="0.25">
      <c r="A57" s="61"/>
      <c r="B57" s="59" t="s">
        <v>33</v>
      </c>
      <c r="C57" s="60"/>
    </row>
  </sheetData>
  <mergeCells count="11">
    <mergeCell ref="A5:A6"/>
    <mergeCell ref="A2:S2"/>
    <mergeCell ref="L5:M5"/>
    <mergeCell ref="B5:C5"/>
    <mergeCell ref="D5:E5"/>
    <mergeCell ref="F5:G5"/>
    <mergeCell ref="H5:I5"/>
    <mergeCell ref="J5:K5"/>
    <mergeCell ref="N5:O5"/>
    <mergeCell ref="P5:Q5"/>
    <mergeCell ref="R5:S5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85CF4D-47E1-4825-A3BD-CE1104EB3E2F}">
  <sheetPr>
    <tabColor rgb="FF00B050"/>
  </sheetPr>
  <dimension ref="A1:H9"/>
  <sheetViews>
    <sheetView tabSelected="1" workbookViewId="0">
      <selection activeCell="D26" sqref="D26"/>
    </sheetView>
  </sheetViews>
  <sheetFormatPr defaultColWidth="8.85546875" defaultRowHeight="12.75" x14ac:dyDescent="0.2"/>
  <cols>
    <col min="1" max="1" width="28" style="2" customWidth="1"/>
    <col min="2" max="2" width="44.7109375" style="2" customWidth="1"/>
    <col min="3" max="16384" width="8.85546875" style="2"/>
  </cols>
  <sheetData>
    <row r="1" spans="1:8" x14ac:dyDescent="0.2">
      <c r="B1" s="80"/>
    </row>
    <row r="2" spans="1:8" x14ac:dyDescent="0.2">
      <c r="A2" s="127" t="s">
        <v>99</v>
      </c>
      <c r="B2" s="127"/>
      <c r="C2" s="79"/>
      <c r="D2" s="79"/>
      <c r="E2" s="79"/>
      <c r="F2" s="79"/>
    </row>
    <row r="4" spans="1:8" ht="25.5" x14ac:dyDescent="0.2">
      <c r="A4" s="78" t="s">
        <v>95</v>
      </c>
      <c r="B4" s="77" t="s">
        <v>97</v>
      </c>
      <c r="C4" s="76"/>
    </row>
    <row r="5" spans="1:8" ht="25.5" x14ac:dyDescent="0.2">
      <c r="A5" s="75" t="s">
        <v>94</v>
      </c>
      <c r="B5" s="74" cm="1">
        <f t="array" ref="B5">SUM(Paslaugos!A37:S37+Prekės!A52:S52)</f>
        <v>0</v>
      </c>
    </row>
    <row r="6" spans="1:8" x14ac:dyDescent="0.2">
      <c r="A6" s="73" t="s">
        <v>93</v>
      </c>
      <c r="B6" s="82">
        <f>B5*21%</f>
        <v>0</v>
      </c>
    </row>
    <row r="7" spans="1:8" x14ac:dyDescent="0.2">
      <c r="A7" s="72" t="s">
        <v>92</v>
      </c>
      <c r="B7" s="83">
        <f>B5*1.21</f>
        <v>0</v>
      </c>
    </row>
    <row r="8" spans="1:8" x14ac:dyDescent="0.2">
      <c r="A8" s="71"/>
      <c r="B8" s="70"/>
    </row>
    <row r="9" spans="1:8" x14ac:dyDescent="0.2">
      <c r="A9" s="128" t="s">
        <v>91</v>
      </c>
      <c r="B9" s="128"/>
      <c r="C9" s="128"/>
      <c r="D9" s="128"/>
      <c r="E9" s="128"/>
      <c r="F9" s="128"/>
      <c r="G9" s="128"/>
      <c r="H9" s="128"/>
    </row>
  </sheetData>
  <mergeCells count="2">
    <mergeCell ref="A2:B2"/>
    <mergeCell ref="A9:H9"/>
  </mergeCells>
  <pageMargins left="0.7" right="0.7" top="0.75" bottom="0.75" header="0.3" footer="0.3"/>
  <pageSetup paperSize="9" orientation="portrait" horizontalDpi="1200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Pirkimų dokumentas" ma:contentTypeID="0x0101008029EB588A33574C8C4332B53EDD6B9300584A3DB050EF5D4796094B5C9435691B" ma:contentTypeVersion="1" ma:contentTypeDescription="Pirkimų dokumentas." ma:contentTypeScope="" ma:versionID="b2e955e907efde700aeb509e2c04d7ca">
  <xsd:schema xmlns:xsd="http://www.w3.org/2001/XMLSchema" xmlns:xs="http://www.w3.org/2001/XMLSchema" xmlns:p="http://schemas.microsoft.com/office/2006/metadata/properties" xmlns:ns2="7d3ccfc8-0174-48be-b2c7-759d9617ea65" xmlns:ns3="D20757B7-7A30-4E32-9D51-D8FC9B0F9668" xmlns:ns4="a5930e29-24ab-4925-a910-c1bbade73c3f" xmlns:ns5="d20757b7-7a30-4e32-9d51-d8fc9b0f9668" targetNamespace="http://schemas.microsoft.com/office/2006/metadata/properties" ma:root="true" ma:fieldsID="0e6074ed00d556bac94ec8ef534e084b" ns2:_="" ns3:_="" ns4:_="" ns5:_="">
    <xsd:import namespace="7d3ccfc8-0174-48be-b2c7-759d9617ea65"/>
    <xsd:import namespace="D20757B7-7A30-4E32-9D51-D8FC9B0F9668"/>
    <xsd:import namespace="a5930e29-24ab-4925-a910-c1bbade73c3f"/>
    <xsd:import namespace="d20757b7-7a30-4e32-9d51-d8fc9b0f9668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4:Aff_uzsakovopadalinys" minOccurs="0"/>
                <xsd:element ref="ns3:I_x0161__x0020_j_x0173__x0020_med_x017e_iag_x0173__x0020_vert_x0117__x0020_sudaro" minOccurs="0"/>
                <xsd:element ref="ns2:Aff_tipinesformossutartis" minOccurs="0"/>
                <xsd:element ref="ns4:AffEkspertupasizadejimai" minOccurs="0"/>
                <xsd:element ref="ns3:Ekspert_x0173__x0020_pasi_x017e_ad_x0117_jimai_x003a_Title" minOccurs="0"/>
                <xsd:element ref="ns3:S_x0105_naudos_x002f_Investicijos" minOccurs="0"/>
                <xsd:element ref="ns2:Aff_pateikimoderinimuidata" minOccurs="0"/>
                <xsd:element ref="ns5:Sritis_x0020__x0028_dujos_x002f_elektra_x0029_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d3ccfc8-0174-48be-b2c7-759d9617ea65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Aff_tipinesformossutartis" ma:index="29" nillable="true" ma:displayName="Tipinės formos sutartis" ma:default="1" ma:internalName="Aff_tipinesformossutartis">
      <xsd:simpleType>
        <xsd:restriction base="dms:Boolean"/>
      </xsd:simpleType>
    </xsd:element>
    <xsd:element name="Aff_pateikimoderinimuidata" ma:index="33" nillable="true" ma:displayName="Pateikimo derinimui data" ma:format="DateOnly" ma:internalName="Aff_pateikimoderinimuidata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20757B7-7A30-4E32-9D51-D8FC9B0F9668" elementFormDefault="qualified">
    <xsd:import namespace="http://schemas.microsoft.com/office/2006/documentManagement/types"/>
    <xsd:import namespace="http://schemas.microsoft.com/office/infopath/2007/PartnerControls"/>
    <xsd:element name="I_x0161__x0020_j_x0173__x0020_med_x017e_iag_x0173__x0020_vert_x0117__x0020_sudaro" ma:index="28" nillable="true" ma:displayName="Iš jų medžiagų vertė sudaro" ma:decimals="2" ma:description="Pildyti tinklo infrastruktūros pirkimams" ma:internalName="I_x0161__x0020_j_x0173__x0020_med_x017e_iag_x0173__x0020_vert_x0117__x0020_sudaro" ma:percentage="FALSE">
      <xsd:simpleType>
        <xsd:restriction base="dms:Number"/>
      </xsd:simpleType>
    </xsd:element>
    <xsd:element name="Ekspert_x0173__x0020_pasi_x017e_ad_x0117_jimai_x003a_Title" ma:index="31" nillable="true" ma:displayName="Ekspertų pasižadėjimai:Title" ma:list="{0B4E68F8-AD35-477D-A37E-19015E4973A4}" ma:internalName="Ekspert_x0173__x0020_pasi_x017e_ad_x0117_jimai_x003a_Title" ma:readOnly="true" ma:showField="Title" ma:web="">
      <xsd:simpleType>
        <xsd:restriction base="dms:Lookup"/>
      </xsd:simpleType>
    </xsd:element>
    <xsd:element name="S_x0105_naudos_x002f_Investicijos" ma:index="32" nillable="true" ma:displayName="Sąnaudos/Investicijos" ma:list="{58F7C7F0-8DE7-4B38-850B-9EF07F733D9A}" ma:internalName="S_x0105_naudos_x002f_Investicijos" ma:showField="Column2">
      <xsd:simpleType>
        <xsd:restriction base="dms:Lookup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5930e29-24ab-4925-a910-c1bbade73c3f" elementFormDefault="qualified">
    <xsd:import namespace="http://schemas.microsoft.com/office/2006/documentManagement/types"/>
    <xsd:import namespace="http://schemas.microsoft.com/office/infopath/2007/PartnerControls"/>
    <xsd:element name="Aff_uzsakovopadalinys" ma:index="26" nillable="true" ma:displayName="Aff_uzsakovopadalinys" ma:list="{A754166B-8963-481D-9868-EDE1FD9FE847}" ma:internalName="Aff_uzsakovopadalinys" ma:showField="Title" ma:web="{0cccfd61-4540-4590-8b7f-e29b64982c6f}">
      <xsd:simpleType>
        <xsd:restriction base="dms:Lookup"/>
      </xsd:simpleType>
    </xsd:element>
    <xsd:element name="AffEkspertupasizadejimai" ma:index="30" nillable="true" ma:displayName="Ekspertų pasižadėjimai" ma:list="{0B4E68F8-AD35-477D-A37E-19015E4973A4}" ma:internalName="AffEkspertupasizadejimai" ma:showField="Title" ma:web="{0cccfd61-4540-4590-8b7f-e29b64982c6f}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20757b7-7a30-4e32-9d51-d8fc9b0f9668" elementFormDefault="qualified">
    <xsd:import namespace="http://schemas.microsoft.com/office/2006/documentManagement/types"/>
    <xsd:import namespace="http://schemas.microsoft.com/office/infopath/2007/PartnerControls"/>
    <xsd:element name="Sritis_x0020__x0028_dujos_x002f_elektra_x0029_" ma:index="38" nillable="true" ma:displayName="Sritis (dujos/elektra)" ma:format="Dropdown" ma:internalName="Sritis_x0020__x0028_dujos_x002f_elektra_x0029_">
      <xsd:simpleType>
        <xsd:restriction base="dms:Choice">
          <xsd:enumeration value="Dujos"/>
          <xsd:enumeration value="Elektra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7d3ccfc8-0174-48be-b2c7-759d9617ea65" xsi:nil="true"/>
    <_dlc_DocIdUrl xmlns="7d3ccfc8-0174-48be-b2c7-759d9617ea65">
      <Url xsi:nil="true"/>
      <Description xsi:nil="true"/>
    </_dlc_DocIdUrl>
    <I_x0161__x0020_j_x0173__x0020_med_x017e_iag_x0173__x0020_vert_x0117__x0020_sudaro xmlns="D20757B7-7A30-4E32-9D51-D8FC9B0F9668" xsi:nil="true"/>
    <Aff_tipinesformossutartis xmlns="7d3ccfc8-0174-48be-b2c7-759d9617ea65" xsi:nil="true"/>
    <Aff_pateikimoderinimuidata xmlns="7d3ccfc8-0174-48be-b2c7-759d9617ea65" xsi:nil="true"/>
    <S_x0105_naudos_x002f_Investicijos xmlns="D20757B7-7A30-4E32-9D51-D8FC9B0F9668" xsi:nil="true"/>
    <Aff_uzsakovopadalinys xmlns="a5930e29-24ab-4925-a910-c1bbade73c3f" xsi:nil="true"/>
    <Sritis_x0020__x0028_dujos_x002f_elektra_x0029_ xmlns="d20757b7-7a30-4e32-9d51-d8fc9b0f9668" xsi:nil="true"/>
    <AffEkspertupasizadejimai xmlns="a5930e29-24ab-4925-a910-c1bbade73c3f"/>
  </documentManagement>
</p:properties>
</file>

<file path=customXml/itemProps1.xml><?xml version="1.0" encoding="utf-8"?>
<ds:datastoreItem xmlns:ds="http://schemas.openxmlformats.org/officeDocument/2006/customXml" ds:itemID="{CB718E5A-6903-4286-A6E0-FB5D1E94AC89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5672B23A-21FF-4B3F-A808-5FCB1D7A896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d3ccfc8-0174-48be-b2c7-759d9617ea65"/>
    <ds:schemaRef ds:uri="D20757B7-7A30-4E32-9D51-D8FC9B0F9668"/>
    <ds:schemaRef ds:uri="a5930e29-24ab-4925-a910-c1bbade73c3f"/>
    <ds:schemaRef ds:uri="d20757b7-7a30-4e32-9d51-d8fc9b0f966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3E73723-1872-45B7-BB9C-9D3477A6C46D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97A66FA1-D680-4E8A-A13C-BAF75BD0878D}">
  <ds:schemaRefs>
    <ds:schemaRef ds:uri="a5930e29-24ab-4925-a910-c1bbade73c3f"/>
    <ds:schemaRef ds:uri="http://purl.org/dc/terms/"/>
    <ds:schemaRef ds:uri="http://purl.org/dc/elements/1.1/"/>
    <ds:schemaRef ds:uri="http://schemas.microsoft.com/office/2006/documentManagement/types"/>
    <ds:schemaRef ds:uri="http://schemas.microsoft.com/office/infopath/2007/PartnerControls"/>
    <ds:schemaRef ds:uri="http://schemas.microsoft.com/office/2006/metadata/properties"/>
    <ds:schemaRef ds:uri="http://purl.org/dc/dcmitype/"/>
    <ds:schemaRef ds:uri="D20757B7-7A30-4E32-9D51-D8FC9B0F9668"/>
    <ds:schemaRef ds:uri="http://schemas.openxmlformats.org/package/2006/metadata/core-properties"/>
    <ds:schemaRef ds:uri="d20757b7-7a30-4e32-9d51-d8fc9b0f9668"/>
    <ds:schemaRef ds:uri="7d3ccfc8-0174-48be-b2c7-759d9617ea65"/>
    <ds:schemaRef ds:uri="http://www.w3.org/XML/1998/namespace"/>
  </ds:schemaRefs>
</ds:datastoreItem>
</file>

<file path=docMetadata/LabelInfo.xml><?xml version="1.0" encoding="utf-8"?>
<clbl:labelList xmlns:clbl="http://schemas.microsoft.com/office/2020/mipLabelMetadata">
  <clbl:label id="{b802f925-58db-45de-821f-39d58734365c}" enabled="1" method="Privileged" siteId="{ea88e983-d65a-47b3-adb4-3e1c6d2110d2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Paslaugos</vt:lpstr>
      <vt:lpstr>Prekės</vt:lpstr>
      <vt:lpstr>Bendra Pasiūlymo kaina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Valdas Paulauskas</dc:creator>
  <cp:lastModifiedBy>Jolita Markevičiūtė</cp:lastModifiedBy>
  <cp:lastPrinted>2013-09-16T10:18:07Z</cp:lastPrinted>
  <dcterms:created xsi:type="dcterms:W3CDTF">2013-09-11T08:20:55Z</dcterms:created>
  <dcterms:modified xsi:type="dcterms:W3CDTF">2025-07-31T12:32:47Z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0x0101008029EB588A33574C8C4332B53EDD6B9300584A3DB050EF5D4796094B5C9435691B</vt:lpwstr>
  </property>
  <property fmtid="{D5CDD505-2E9C-101B-9397-08002B2CF9AE}" pid="3" name="_dlc_DocIdItemGuid">
    <vt:lpwstr>322a69ab-2f23-4ccd-9f40-1d535ce4a218</vt:lpwstr>
  </property>
  <property fmtid="{D5CDD505-2E9C-101B-9397-08002B2CF9AE}" pid="4" name="MSIP_Label_320c693d-44b7-4e16-b3dd-4fcd87401cf5_Enabled">
    <vt:lpwstr>True</vt:lpwstr>
  </property>
  <property fmtid="{D5CDD505-2E9C-101B-9397-08002B2CF9AE}" pid="5" name="MSIP_Label_320c693d-44b7-4e16-b3dd-4fcd87401cf5_SiteId">
    <vt:lpwstr>ea88e983-d65a-47b3-adb4-3e1c6d2110d2</vt:lpwstr>
  </property>
  <property fmtid="{D5CDD505-2E9C-101B-9397-08002B2CF9AE}" pid="6" name="MSIP_Label_320c693d-44b7-4e16-b3dd-4fcd87401cf5_Owner">
    <vt:lpwstr>Kestutis.Smulkys@ignitis.lt</vt:lpwstr>
  </property>
  <property fmtid="{D5CDD505-2E9C-101B-9397-08002B2CF9AE}" pid="7" name="MSIP_Label_320c693d-44b7-4e16-b3dd-4fcd87401cf5_SetDate">
    <vt:lpwstr>2020-01-21T06:40:12.0107063Z</vt:lpwstr>
  </property>
  <property fmtid="{D5CDD505-2E9C-101B-9397-08002B2CF9AE}" pid="8" name="MSIP_Label_320c693d-44b7-4e16-b3dd-4fcd87401cf5_Name">
    <vt:lpwstr>Viešo naudojimo</vt:lpwstr>
  </property>
  <property fmtid="{D5CDD505-2E9C-101B-9397-08002B2CF9AE}" pid="9" name="MSIP_Label_320c693d-44b7-4e16-b3dd-4fcd87401cf5_Application">
    <vt:lpwstr>Microsoft Azure Information Protection</vt:lpwstr>
  </property>
  <property fmtid="{D5CDD505-2E9C-101B-9397-08002B2CF9AE}" pid="10" name="MSIP_Label_320c693d-44b7-4e16-b3dd-4fcd87401cf5_ActionId">
    <vt:lpwstr>9b413936-a031-4673-9ae6-f2e6ba54d154</vt:lpwstr>
  </property>
  <property fmtid="{D5CDD505-2E9C-101B-9397-08002B2CF9AE}" pid="11" name="MSIP_Label_320c693d-44b7-4e16-b3dd-4fcd87401cf5_Extended_MSFT_Method">
    <vt:lpwstr>Manual</vt:lpwstr>
  </property>
  <property fmtid="{D5CDD505-2E9C-101B-9397-08002B2CF9AE}" pid="12" name="MSIP_Label_190751af-2442-49a7-b7b9-9f0bcce858c9_Enabled">
    <vt:lpwstr>true</vt:lpwstr>
  </property>
  <property fmtid="{D5CDD505-2E9C-101B-9397-08002B2CF9AE}" pid="13" name="MSIP_Label_190751af-2442-49a7-b7b9-9f0bcce858c9_SetDate">
    <vt:lpwstr>2022-05-04T19:31:01Z</vt:lpwstr>
  </property>
  <property fmtid="{D5CDD505-2E9C-101B-9397-08002B2CF9AE}" pid="14" name="MSIP_Label_190751af-2442-49a7-b7b9-9f0bcce858c9_Method">
    <vt:lpwstr>Privileged</vt:lpwstr>
  </property>
  <property fmtid="{D5CDD505-2E9C-101B-9397-08002B2CF9AE}" pid="15" name="MSIP_Label_190751af-2442-49a7-b7b9-9f0bcce858c9_Name">
    <vt:lpwstr>Vidaus dokumentai</vt:lpwstr>
  </property>
  <property fmtid="{D5CDD505-2E9C-101B-9397-08002B2CF9AE}" pid="16" name="MSIP_Label_190751af-2442-49a7-b7b9-9f0bcce858c9_SiteId">
    <vt:lpwstr>ea88e983-d65a-47b3-adb4-3e1c6d2110d2</vt:lpwstr>
  </property>
  <property fmtid="{D5CDD505-2E9C-101B-9397-08002B2CF9AE}" pid="17" name="MSIP_Label_190751af-2442-49a7-b7b9-9f0bcce858c9_ActionId">
    <vt:lpwstr>9b413936-a031-4673-9ae6-f2e6ba54d154</vt:lpwstr>
  </property>
  <property fmtid="{D5CDD505-2E9C-101B-9397-08002B2CF9AE}" pid="18" name="MSIP_Label_190751af-2442-49a7-b7b9-9f0bcce858c9_ContentBits">
    <vt:lpwstr>0</vt:lpwstr>
  </property>
</Properties>
</file>