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Vaistiniai preparatai_gaminami_2077-3\CVP IS\"/>
    </mc:Choice>
  </mc:AlternateContent>
  <xr:revisionPtr revIDLastSave="0" documentId="13_ncr:1_{9EE4BFEA-3042-4631-B71F-B4BB9EE188F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0" i="1" l="1"/>
  <c r="G39" i="1"/>
  <c r="F39" i="1"/>
  <c r="F40" i="1" s="1"/>
  <c r="F41" i="1" s="1"/>
  <c r="F34" i="1"/>
</calcChain>
</file>

<file path=xl/sharedStrings.xml><?xml version="1.0" encoding="utf-8"?>
<sst xmlns="http://schemas.openxmlformats.org/spreadsheetml/2006/main" count="74" uniqueCount="69">
  <si>
    <t>PIRKIMO SĄLYGŲ PRIEDAS "PASIŪLYMO FORMA"</t>
  </si>
  <si>
    <t>GAMINAMI VAISTINIAI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</si>
  <si>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</si>
  <si>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</si>
  <si>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</si>
  <si>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</si>
  <si>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</si>
  <si>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</si>
  <si>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</si>
  <si>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</si>
  <si>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</si>
  <si>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</si>
  <si>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</si>
  <si>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</si>
  <si>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</si>
  <si>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</si>
  <si>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</si>
  <si>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</si>
  <si>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</si>
  <si>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</si>
  <si>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</si>
  <si>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</si>
  <si>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</si>
  <si>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</si>
  <si>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</si>
  <si>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</si>
  <si>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</si>
  <si>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</si>
  <si>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</si>
  <si>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</si>
  <si>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</si>
  <si>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</si>
  <si>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stiprumas, farmacinė forma)</t>
  </si>
  <si>
    <t>Siūlomo vaistinio preparato konkreti reikšmė pagal techninės specifikacijos 2 stuplelio reikalavimus. (Būtina užpildyti išsamiai kiekvieną poziciją)</t>
  </si>
  <si>
    <t>1.1.</t>
  </si>
  <si>
    <t>Etilo alkoholis </t>
  </si>
  <si>
    <t>litras</t>
  </si>
  <si>
    <t>1.1.1.</t>
  </si>
  <si>
    <t>koncentracija ne mažesnė 96 procentų </t>
  </si>
  <si>
    <t>1.1.2.</t>
  </si>
  <si>
    <t>1.1.3.</t>
  </si>
  <si>
    <t>talpa ne didesnė 25 l</t>
  </si>
  <si>
    <t>1.1.4.</t>
  </si>
  <si>
    <t>galiojimo terminas ne trumpesnis kaip 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</si>
  <si>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</si>
  <si>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</si>
  <si>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</si>
  <si>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</si>
  <si>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</si>
  <si>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</si>
  <si>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</si>
  <si>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</si>
  <si>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</si>
  <si>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</si>
  <si>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</si>
  <si>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</si>
  <si>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</si>
  <si>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</si>
  <si>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</si>
  <si>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</si>
  <si>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</si>
  <si>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</si>
  <si>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</si>
  <si>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</si>
  <si>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</si>
  <si>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</si>
  <si>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</si>
  <si>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</si>
  <si>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2077-3 2025-08-25 18:20:58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</si>
</sst>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1"/>
  <sheetViews>
    <sheetView tabSelected="1" workbookViewId="0"/>
  </sheetViews>
  <sheetFormatPr defaultColWidth="10.875" defaultRowHeight="15" x14ac:dyDescent="0.25"/>
  <cols>
    <col min="1" max="1" width="9.125" style="1" customWidth="1"/>
    <col min="2" max="2" width="36.75" style="1" customWidth="1"/>
    <col min="3" max="3" width="9.25" style="1" customWidth="1"/>
    <col min="4" max="4" width="11.5" style="1" customWidth="1"/>
    <col min="5" max="5" width="12.25" style="1" customWidth="1"/>
    <col min="6" max="6" width="14.875" style="1" customWidth="1"/>
    <col min="7" max="7" width="20.5" style="1" customWidth="1"/>
    <col min="8" max="8" width="36.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5" t="s">
        <v>11</v>
      </c>
      <c r="B16" s="42"/>
      <c r="C16" s="33"/>
      <c r="D16" s="34"/>
      <c r="E16" s="34"/>
      <c r="F16" s="35"/>
    </row>
    <row r="17" spans="1:7" ht="15.95" customHeight="1" x14ac:dyDescent="0.25">
      <c r="A17" s="36" t="s">
        <v>12</v>
      </c>
      <c r="B17" s="37"/>
      <c r="C17" s="33"/>
      <c r="D17" s="34"/>
      <c r="E17" s="34"/>
      <c r="F17" s="35"/>
    </row>
    <row r="18" spans="1:7" ht="50.25" customHeight="1" x14ac:dyDescent="0.25">
      <c r="A18" s="36" t="s">
        <v>13</v>
      </c>
      <c r="B18" s="37"/>
      <c r="C18" s="33"/>
      <c r="D18" s="34"/>
      <c r="E18" s="34"/>
      <c r="F18" s="35"/>
    </row>
    <row r="19" spans="1:7" ht="48" customHeight="1" x14ac:dyDescent="0.25">
      <c r="A19" s="36" t="s">
        <v>14</v>
      </c>
      <c r="B19" s="37"/>
      <c r="C19" s="33"/>
      <c r="D19" s="34"/>
      <c r="E19" s="34"/>
      <c r="F19" s="35"/>
    </row>
    <row r="20" spans="1:7" ht="54.95" customHeight="1" x14ac:dyDescent="0.25">
      <c r="A20" s="36" t="s">
        <v>15</v>
      </c>
      <c r="B20" s="37"/>
      <c r="C20" s="33"/>
      <c r="D20" s="34"/>
      <c r="E20" s="34"/>
      <c r="F20" s="35"/>
    </row>
    <row r="21" spans="1:7" ht="15.75" x14ac:dyDescent="0.25">
      <c r="A21" s="38"/>
      <c r="B21" s="39"/>
      <c r="C21" s="43"/>
      <c r="D21" s="44"/>
      <c r="E21" s="44"/>
      <c r="F21" s="44"/>
      <c r="G21" s="14"/>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38.25" customHeight="1" x14ac:dyDescent="0.25">
      <c r="A30" s="31" t="s">
        <v>23</v>
      </c>
      <c r="B30" s="31"/>
      <c r="C30" s="31"/>
      <c r="D30" s="15"/>
    </row>
    <row r="31" spans="1:7" x14ac:dyDescent="0.25">
      <c r="A31" s="14" t="s">
        <v>24</v>
      </c>
    </row>
    <row r="32" spans="1:7" x14ac:dyDescent="0.25">
      <c r="A32" s="12" t="s">
        <v>25</v>
      </c>
    </row>
    <row r="33" spans="1:8" s="28" customFormat="1" ht="60" x14ac:dyDescent="0.25">
      <c r="A33" s="27" t="s">
        <v>26</v>
      </c>
      <c r="B33" s="27" t="s">
        <v>27</v>
      </c>
      <c r="C33" s="27" t="s">
        <v>28</v>
      </c>
      <c r="D33" s="27" t="s">
        <v>29</v>
      </c>
      <c r="E33" s="27" t="s">
        <v>30</v>
      </c>
      <c r="F33" s="27" t="s">
        <v>31</v>
      </c>
      <c r="G33" s="27" t="s">
        <v>32</v>
      </c>
      <c r="H33" s="27" t="s">
        <v>33</v>
      </c>
    </row>
    <row r="34" spans="1:8" s="23" customFormat="1" ht="56.25" customHeight="1" x14ac:dyDescent="0.25">
      <c r="A34" s="24" t="s">
        <v>34</v>
      </c>
      <c r="B34" s="24" t="s">
        <v>35</v>
      </c>
      <c r="C34" s="29">
        <v>2000</v>
      </c>
      <c r="D34" s="29" t="s">
        <v>36</v>
      </c>
      <c r="E34" s="25"/>
      <c r="F34" s="24" t="str">
        <f>IF(ISBLANK(E34),"", PRODUCT(C34,E34))</f>
        <v/>
      </c>
      <c r="G34" s="26"/>
      <c r="H34" s="24"/>
    </row>
    <row r="35" spans="1:8" s="23" customFormat="1" x14ac:dyDescent="0.25">
      <c r="A35" s="24" t="s">
        <v>37</v>
      </c>
      <c r="B35" s="24" t="s">
        <v>38</v>
      </c>
      <c r="C35" s="24"/>
      <c r="D35" s="24"/>
      <c r="E35" s="24"/>
      <c r="F35" s="24"/>
      <c r="G35" s="24"/>
      <c r="H35" s="26"/>
    </row>
    <row r="36" spans="1:8" s="23" customFormat="1" x14ac:dyDescent="0.25">
      <c r="A36" s="24" t="s">
        <v>39</v>
      </c>
      <c r="B36" s="24" t="s">
        <v>36</v>
      </c>
      <c r="C36" s="24"/>
      <c r="D36" s="24"/>
      <c r="E36" s="24"/>
      <c r="F36" s="24"/>
      <c r="G36" s="24"/>
      <c r="H36" s="26"/>
    </row>
    <row r="37" spans="1:8" s="23" customFormat="1" x14ac:dyDescent="0.25">
      <c r="A37" s="24" t="s">
        <v>40</v>
      </c>
      <c r="B37" s="24" t="s">
        <v>41</v>
      </c>
      <c r="C37" s="24"/>
      <c r="D37" s="24"/>
      <c r="E37" s="24"/>
      <c r="F37" s="24"/>
      <c r="G37" s="24"/>
      <c r="H37" s="26"/>
    </row>
    <row r="38" spans="1:8" s="23" customFormat="1" ht="30" x14ac:dyDescent="0.25">
      <c r="A38" s="24" t="s">
        <v>42</v>
      </c>
      <c r="B38" s="24" t="s">
        <v>43</v>
      </c>
      <c r="C38" s="24"/>
      <c r="D38" s="24"/>
      <c r="E38" s="24"/>
      <c r="F38" s="24"/>
      <c r="G38" s="24"/>
      <c r="H38" s="26"/>
    </row>
    <row r="39" spans="1:8" x14ac:dyDescent="0.25">
      <c r="E39" s="16" t="s">
        <v>44</v>
      </c>
      <c r="F39" s="16" t="str">
        <f>IF((COUNT(C34:C38)&lt;&gt;COUNT(F34:F38)),"", ROUND(SUM(F34:F38),2))</f>
        <v/>
      </c>
      <c r="G39" s="14" t="str">
        <f>IF((COUNT(C34:C38)&lt;&gt;COUNT(F34:F38)),"Neužpildytos visų objektų kainos", "")</f>
        <v>Neužpildytos visų objektų kainos</v>
      </c>
    </row>
    <row r="40" spans="1:8" x14ac:dyDescent="0.25">
      <c r="C40" s="30" t="s">
        <v>45</v>
      </c>
      <c r="D40" s="17"/>
      <c r="E40" s="16" t="s">
        <v>46</v>
      </c>
      <c r="F40" s="16" t="str">
        <f>IF(OR(F39="",D40=""),"", ROUND(PRODUCT(D40,F39)/100,2))</f>
        <v/>
      </c>
      <c r="G40" s="14" t="str">
        <f>IF(D40="", "Nurodykite taikomą PVM dydį", "")</f>
        <v>Nurodykite taikomą PVM dydį</v>
      </c>
    </row>
    <row r="41" spans="1:8" x14ac:dyDescent="0.25">
      <c r="E41" s="16" t="s">
        <v>47</v>
      </c>
      <c r="F41" s="16">
        <f>IF(ISBLANK(F40), "", ROUND(SUM(F39:F40),2))</f>
        <v>0</v>
      </c>
    </row>
  </sheetData>
  <sheetProtection algorithmName="SHA-512" hashValue="yRBCXWlUvy8MDLJXSPF+qdiMv8V4uhZsXbGVqkJRKJvbYRTjWcmzGpC9gYLIvWvHxSqWTWh52XMm1qHD8gbrWw==" saltValue="8wKtR9QqmTuJI1P0M+Ucb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35433070866141736" bottom="0.35433070866141736" header="0.31496062992125984" footer="0.31496062992125984"/>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48</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49</v>
      </c>
      <c r="B5" s="58"/>
      <c r="C5" s="56" t="s">
        <v>50</v>
      </c>
      <c r="D5" s="57"/>
      <c r="E5" s="58"/>
      <c r="F5" s="56" t="s">
        <v>51</v>
      </c>
      <c r="G5" s="57"/>
      <c r="H5" s="58"/>
      <c r="I5" s="56" t="s">
        <v>52</v>
      </c>
      <c r="J5" s="58"/>
      <c r="K5" s="9" t="s">
        <v>53</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54</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50</v>
      </c>
      <c r="D19" s="57"/>
      <c r="E19" s="58"/>
      <c r="F19" s="56" t="s">
        <v>55</v>
      </c>
      <c r="G19" s="57"/>
      <c r="H19" s="58"/>
      <c r="I19" s="75" t="s">
        <v>52</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56</v>
      </c>
      <c r="B33" s="32"/>
      <c r="C33" s="32"/>
      <c r="D33" s="32"/>
      <c r="E33" s="32"/>
      <c r="F33" s="32"/>
      <c r="G33" s="32"/>
      <c r="H33" s="32"/>
      <c r="I33" s="32"/>
      <c r="J33" s="32"/>
    </row>
    <row r="34" spans="1:10" ht="15.95" customHeight="1" thickBot="1" x14ac:dyDescent="0.3"/>
    <row r="35" spans="1:10" ht="15.95" customHeight="1" x14ac:dyDescent="0.25">
      <c r="A35" s="8" t="s">
        <v>26</v>
      </c>
      <c r="B35" s="70" t="s">
        <v>57</v>
      </c>
      <c r="C35" s="57"/>
      <c r="D35" s="57"/>
      <c r="E35" s="57"/>
      <c r="F35" s="57"/>
      <c r="G35" s="58"/>
      <c r="H35" s="71" t="s">
        <v>58</v>
      </c>
      <c r="I35" s="57"/>
      <c r="J35" s="72"/>
    </row>
    <row r="36" spans="1:10" ht="48" customHeight="1" x14ac:dyDescent="0.25">
      <c r="A36" s="20" t="s">
        <v>59</v>
      </c>
      <c r="B36" s="52" t="s">
        <v>60</v>
      </c>
      <c r="C36" s="49"/>
      <c r="D36" s="49"/>
      <c r="E36" s="49"/>
      <c r="F36" s="49"/>
      <c r="G36" s="37"/>
      <c r="H36" s="53"/>
      <c r="I36" s="49"/>
      <c r="J36" s="54"/>
    </row>
    <row r="37" spans="1:10" ht="48" customHeight="1" x14ac:dyDescent="0.25">
      <c r="A37" s="20" t="s">
        <v>61</v>
      </c>
      <c r="B37" s="52" t="s">
        <v>62</v>
      </c>
      <c r="C37" s="49"/>
      <c r="D37" s="49"/>
      <c r="E37" s="49"/>
      <c r="F37" s="49"/>
      <c r="G37" s="37"/>
      <c r="H37" s="53"/>
      <c r="I37" s="49"/>
      <c r="J37" s="54"/>
    </row>
    <row r="38" spans="1:10" ht="48" customHeight="1" x14ac:dyDescent="0.25">
      <c r="A38" s="20" t="s">
        <v>63</v>
      </c>
      <c r="B38" s="52" t="s">
        <v>64</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65</v>
      </c>
      <c r="B48" s="32"/>
      <c r="C48" s="32"/>
      <c r="D48" s="32"/>
      <c r="E48" s="32"/>
      <c r="F48" s="32"/>
      <c r="G48" s="32"/>
      <c r="H48" s="32"/>
      <c r="I48" s="32"/>
      <c r="J48" s="32"/>
    </row>
    <row r="51" spans="1:10" x14ac:dyDescent="0.25">
      <c r="A51" s="68" t="s">
        <v>66</v>
      </c>
      <c r="B51" s="32"/>
      <c r="C51" s="32"/>
      <c r="D51" s="32"/>
      <c r="E51" s="59"/>
      <c r="F51" s="32"/>
      <c r="G51" s="32"/>
      <c r="H51" s="32"/>
      <c r="I51" s="32"/>
      <c r="J51" s="32"/>
    </row>
    <row r="53" spans="1:10" x14ac:dyDescent="0.25">
      <c r="A53" s="68" t="s">
        <v>67</v>
      </c>
      <c r="B53" s="32"/>
      <c r="C53" s="32"/>
      <c r="D53" s="32"/>
      <c r="E53" s="59"/>
      <c r="F53" s="32"/>
      <c r="G53" s="32"/>
      <c r="H53" s="32"/>
      <c r="I53" s="32"/>
      <c r="J53" s="32"/>
    </row>
    <row r="100" spans="1:1" ht="15.75" x14ac:dyDescent="0.25">
      <c r="A100" t="s">
        <v>68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74803149606299213" bottom="0.74803149606299213"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2025-08-25T15:25:32Z</cp:lastPrinted>
  <dcterms:created xsi:type="dcterms:W3CDTF">2023-04-04T12:16:45Z</dcterms:created>
  <dcterms:modified xsi:type="dcterms:W3CDTF">2025-08-26T15:34:15Z</dcterms:modified>
</cp:coreProperties>
</file>