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.rinkeviciene\OneDrive - Klaipėdos valstybinė kolegija\Desktop\2025 m\SKELBIAMI PIRKIMAI\Knygos\"/>
    </mc:Choice>
  </mc:AlternateContent>
  <xr:revisionPtr revIDLastSave="0" documentId="13_ncr:1_{03ECBA66-D2B8-45DA-8553-FB05ADE88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lis I" sheetId="1" r:id="rId1"/>
    <sheet name="Dalis II" sheetId="8" r:id="rId2"/>
    <sheet name="Dalis III" sheetId="9" r:id="rId3"/>
    <sheet name="Dalis IV" sheetId="10" r:id="rId4"/>
    <sheet name="Dalis V" sheetId="11" r:id="rId5"/>
    <sheet name="Dalis VI" sheetId="12" r:id="rId6"/>
    <sheet name="Dalis VII" sheetId="14" r:id="rId7"/>
    <sheet name="Dalis VIII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4" i="15" l="1"/>
  <c r="F25" i="14"/>
  <c r="F24" i="12"/>
  <c r="E9" i="12"/>
  <c r="G9" i="12" s="1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F22" i="15"/>
  <c r="E22" i="15"/>
  <c r="G22" i="15" s="1"/>
  <c r="F21" i="15"/>
  <c r="E21" i="15"/>
  <c r="G21" i="15" s="1"/>
  <c r="F20" i="15"/>
  <c r="E20" i="15"/>
  <c r="G20" i="15" s="1"/>
  <c r="F19" i="15"/>
  <c r="E19" i="15"/>
  <c r="G19" i="15" s="1"/>
  <c r="F18" i="15"/>
  <c r="E18" i="15"/>
  <c r="G18" i="15" s="1"/>
  <c r="F17" i="15"/>
  <c r="E17" i="15"/>
  <c r="G17" i="15" s="1"/>
  <c r="F16" i="15"/>
  <c r="E16" i="15"/>
  <c r="G16" i="15" s="1"/>
  <c r="F15" i="15"/>
  <c r="E15" i="15"/>
  <c r="G15" i="15" s="1"/>
  <c r="F14" i="15"/>
  <c r="E14" i="15"/>
  <c r="G14" i="15" s="1"/>
  <c r="F13" i="15"/>
  <c r="E13" i="15"/>
  <c r="G13" i="15" s="1"/>
  <c r="F12" i="15"/>
  <c r="E12" i="15"/>
  <c r="G12" i="15" s="1"/>
  <c r="F11" i="15"/>
  <c r="E11" i="15"/>
  <c r="G11" i="15" s="1"/>
  <c r="F10" i="15"/>
  <c r="E10" i="15"/>
  <c r="G10" i="15" s="1"/>
  <c r="F9" i="15"/>
  <c r="E9" i="15"/>
  <c r="G9" i="15" s="1"/>
  <c r="G23" i="14"/>
  <c r="F23" i="14"/>
  <c r="E23" i="14"/>
  <c r="E9" i="14"/>
  <c r="G9" i="14" s="1"/>
  <c r="F24" i="14"/>
  <c r="E24" i="14"/>
  <c r="G24" i="14" s="1"/>
  <c r="F22" i="14"/>
  <c r="E22" i="14"/>
  <c r="G22" i="14" s="1"/>
  <c r="F21" i="14"/>
  <c r="E21" i="14"/>
  <c r="G21" i="14" s="1"/>
  <c r="F20" i="14"/>
  <c r="E20" i="14"/>
  <c r="G20" i="14" s="1"/>
  <c r="F19" i="14"/>
  <c r="E19" i="14"/>
  <c r="G19" i="14" s="1"/>
  <c r="G18" i="14"/>
  <c r="F18" i="14"/>
  <c r="E18" i="14"/>
  <c r="G17" i="14"/>
  <c r="F17" i="14"/>
  <c r="E17" i="14"/>
  <c r="F16" i="14"/>
  <c r="E16" i="14"/>
  <c r="G16" i="14" s="1"/>
  <c r="F15" i="14"/>
  <c r="E15" i="14"/>
  <c r="G15" i="14" s="1"/>
  <c r="G14" i="14"/>
  <c r="F14" i="14"/>
  <c r="E14" i="14"/>
  <c r="F13" i="14"/>
  <c r="E13" i="14"/>
  <c r="G13" i="14" s="1"/>
  <c r="F12" i="14"/>
  <c r="E12" i="14"/>
  <c r="G12" i="14" s="1"/>
  <c r="F11" i="14"/>
  <c r="E11" i="14"/>
  <c r="G11" i="14" s="1"/>
  <c r="F10" i="14"/>
  <c r="E10" i="14"/>
  <c r="G10" i="14" s="1"/>
  <c r="F9" i="14"/>
  <c r="G23" i="12"/>
  <c r="G22" i="12"/>
  <c r="G21" i="12"/>
  <c r="G20" i="12"/>
  <c r="G19" i="12"/>
  <c r="F23" i="12"/>
  <c r="F22" i="12"/>
  <c r="F21" i="12"/>
  <c r="F20" i="12"/>
  <c r="F19" i="12"/>
  <c r="E23" i="12"/>
  <c r="E22" i="12"/>
  <c r="E21" i="12"/>
  <c r="E20" i="12"/>
  <c r="E19" i="12"/>
  <c r="G19" i="11"/>
  <c r="G20" i="11"/>
  <c r="G21" i="11"/>
  <c r="F19" i="11"/>
  <c r="F20" i="11"/>
  <c r="F21" i="11"/>
  <c r="E19" i="11"/>
  <c r="E20" i="11"/>
  <c r="E21" i="11"/>
  <c r="G20" i="10"/>
  <c r="F20" i="10"/>
  <c r="F21" i="10"/>
  <c r="F22" i="10"/>
  <c r="F23" i="10"/>
  <c r="F24" i="10"/>
  <c r="F19" i="10"/>
  <c r="E19" i="10"/>
  <c r="G19" i="10" s="1"/>
  <c r="E20" i="10"/>
  <c r="E21" i="10"/>
  <c r="G21" i="10" s="1"/>
  <c r="E22" i="10"/>
  <c r="G22" i="10" s="1"/>
  <c r="E23" i="10"/>
  <c r="G23" i="10" s="1"/>
  <c r="E24" i="10"/>
  <c r="G24" i="10" s="1"/>
  <c r="F9" i="12"/>
  <c r="F16" i="12"/>
  <c r="F17" i="12"/>
  <c r="F18" i="12"/>
  <c r="E16" i="12"/>
  <c r="G16" i="12" s="1"/>
  <c r="E17" i="12"/>
  <c r="G17" i="12" s="1"/>
  <c r="E18" i="12"/>
  <c r="G18" i="12" s="1"/>
  <c r="F15" i="11"/>
  <c r="F16" i="11"/>
  <c r="F17" i="11"/>
  <c r="F18" i="11"/>
  <c r="E15" i="11"/>
  <c r="G15" i="11" s="1"/>
  <c r="E16" i="11"/>
  <c r="G16" i="11" s="1"/>
  <c r="E17" i="11"/>
  <c r="G17" i="11" s="1"/>
  <c r="E18" i="11"/>
  <c r="G18" i="11" s="1"/>
  <c r="F14" i="10"/>
  <c r="F15" i="10"/>
  <c r="F16" i="10"/>
  <c r="F17" i="10"/>
  <c r="F18" i="10"/>
  <c r="E14" i="10"/>
  <c r="G14" i="10" s="1"/>
  <c r="E15" i="10"/>
  <c r="G15" i="10" s="1"/>
  <c r="E16" i="10"/>
  <c r="G16" i="10" s="1"/>
  <c r="E17" i="10"/>
  <c r="G17" i="10" s="1"/>
  <c r="E18" i="10"/>
  <c r="G18" i="10" s="1"/>
  <c r="F13" i="1"/>
  <c r="F14" i="1"/>
  <c r="F15" i="1"/>
  <c r="E13" i="1"/>
  <c r="G13" i="1" s="1"/>
  <c r="E14" i="1"/>
  <c r="G14" i="1" s="1"/>
  <c r="E15" i="1"/>
  <c r="G15" i="1" s="1"/>
  <c r="F15" i="12"/>
  <c r="E15" i="12"/>
  <c r="G15" i="12" s="1"/>
  <c r="F14" i="12"/>
  <c r="E14" i="12"/>
  <c r="G14" i="12" s="1"/>
  <c r="F13" i="12"/>
  <c r="E13" i="12"/>
  <c r="G13" i="12" s="1"/>
  <c r="F12" i="12"/>
  <c r="E12" i="12"/>
  <c r="G12" i="12" s="1"/>
  <c r="F11" i="12"/>
  <c r="E11" i="12"/>
  <c r="G11" i="12" s="1"/>
  <c r="F10" i="12"/>
  <c r="E10" i="12"/>
  <c r="G10" i="12" s="1"/>
  <c r="E9" i="1"/>
  <c r="G9" i="1" s="1"/>
  <c r="F9" i="1"/>
  <c r="E10" i="1"/>
  <c r="E11" i="1"/>
  <c r="F14" i="11"/>
  <c r="E14" i="11"/>
  <c r="G14" i="11" s="1"/>
  <c r="F13" i="11"/>
  <c r="E13" i="11"/>
  <c r="G13" i="11" s="1"/>
  <c r="F12" i="11"/>
  <c r="E12" i="11"/>
  <c r="G12" i="11" s="1"/>
  <c r="F11" i="11"/>
  <c r="E11" i="11"/>
  <c r="G11" i="11" s="1"/>
  <c r="F10" i="11"/>
  <c r="E10" i="11"/>
  <c r="G10" i="11" s="1"/>
  <c r="F9" i="11"/>
  <c r="E9" i="11"/>
  <c r="G9" i="11" s="1"/>
  <c r="F13" i="10"/>
  <c r="E13" i="10"/>
  <c r="G13" i="10" s="1"/>
  <c r="F11" i="8"/>
  <c r="F12" i="8"/>
  <c r="F13" i="8"/>
  <c r="F14" i="8"/>
  <c r="F15" i="8"/>
  <c r="F16" i="8"/>
  <c r="F17" i="8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E17" i="8"/>
  <c r="G17" i="8" s="1"/>
  <c r="F11" i="9"/>
  <c r="F12" i="9"/>
  <c r="F13" i="9"/>
  <c r="F14" i="9"/>
  <c r="F10" i="9"/>
  <c r="F11" i="1"/>
  <c r="F12" i="1"/>
  <c r="E12" i="1"/>
  <c r="G12" i="1" s="1"/>
  <c r="G115" i="15" l="1"/>
  <c r="G26" i="14"/>
  <c r="F22" i="11"/>
  <c r="G25" i="12"/>
  <c r="G11" i="1"/>
  <c r="G23" i="11"/>
  <c r="F12" i="10"/>
  <c r="E12" i="10"/>
  <c r="G12" i="10" s="1"/>
  <c r="F11" i="10"/>
  <c r="E11" i="10"/>
  <c r="G11" i="10" s="1"/>
  <c r="F10" i="10"/>
  <c r="E10" i="10"/>
  <c r="G10" i="10" s="1"/>
  <c r="F9" i="10"/>
  <c r="E9" i="10"/>
  <c r="G9" i="10" s="1"/>
  <c r="E14" i="9"/>
  <c r="G14" i="9" s="1"/>
  <c r="E13" i="9"/>
  <c r="G13" i="9" s="1"/>
  <c r="E12" i="9"/>
  <c r="G12" i="9" s="1"/>
  <c r="E11" i="9"/>
  <c r="G11" i="9" s="1"/>
  <c r="E10" i="9"/>
  <c r="G10" i="9" s="1"/>
  <c r="F9" i="9"/>
  <c r="F15" i="9" s="1"/>
  <c r="E9" i="9"/>
  <c r="G9" i="9" s="1"/>
  <c r="F10" i="8"/>
  <c r="E10" i="8"/>
  <c r="G10" i="8" s="1"/>
  <c r="F9" i="8"/>
  <c r="E9" i="8"/>
  <c r="G9" i="8" s="1"/>
  <c r="F10" i="1"/>
  <c r="F16" i="1" s="1"/>
  <c r="G10" i="1"/>
  <c r="F25" i="10" l="1"/>
  <c r="F18" i="8"/>
  <c r="G17" i="1"/>
  <c r="G16" i="9"/>
  <c r="G26" i="10"/>
  <c r="G19" i="8"/>
</calcChain>
</file>

<file path=xl/sharedStrings.xml><?xml version="1.0" encoding="utf-8"?>
<sst xmlns="http://schemas.openxmlformats.org/spreadsheetml/2006/main" count="291" uniqueCount="221">
  <si>
    <t xml:space="preserve">Pirkimų sąlygų, atliekant mažos vertės pirkimą  </t>
  </si>
  <si>
    <t>PASIŪLYMO KAINOS DETALIZAVIMAS</t>
  </si>
  <si>
    <t>I pirkimo dalis:</t>
  </si>
  <si>
    <t>Eil. Nr.</t>
  </si>
  <si>
    <t>Knygos pavadinimas, autorius, leidimo duomenys</t>
  </si>
  <si>
    <t>Kiekis (vnt.)</t>
  </si>
  <si>
    <t>Vieneto kaina, Eur be PVM</t>
  </si>
  <si>
    <t>Vieneto kaina, Eur su PVM</t>
  </si>
  <si>
    <t>Iš viso, Eur be PVM</t>
  </si>
  <si>
    <t>Iš viso, Eur su PVM</t>
  </si>
  <si>
    <t>Bendra I pirkimo dalies pasiūlymo kaina, Eur su PVM</t>
  </si>
  <si>
    <t>II pirkimo dalis:</t>
  </si>
  <si>
    <t>Bendra II pirkimo dalies pasiūlymo kaina, Eur su PVM</t>
  </si>
  <si>
    <t>III pirkimo dalis:</t>
  </si>
  <si>
    <t>Bendra III pirkimo dalies pasiūlymo kaina, Eur su PVM</t>
  </si>
  <si>
    <t>IV pirkimo dalis:</t>
  </si>
  <si>
    <t>Bendra IV pirkimo dalies pasiūlymo kaina, Eur su PVM</t>
  </si>
  <si>
    <t>Bendra V pirkimo dalies pasiūlymo kaina, Eur su PVM</t>
  </si>
  <si>
    <t>V pirkimo dalis:</t>
  </si>
  <si>
    <t>VI pirkimo dalis:</t>
  </si>
  <si>
    <t>Bendra VI pirkimo dalies pasiūlymo kaina, Eur su PVM</t>
  </si>
  <si>
    <t xml:space="preserve"> skelbiamos apklausos būdu, 3 priedas</t>
  </si>
  <si>
    <t>Bendra I pirkimo dalies pasiūlymo kaina, Eur be PVM</t>
  </si>
  <si>
    <t>Bendra II pirkimo dalies pasiūlymo kaina, Eur be PVM</t>
  </si>
  <si>
    <t>Bendra III pirkimo dalies pasiūlymo kaina, Eur be PVM</t>
  </si>
  <si>
    <t>Bendra IV pirkimo dalies pasiūlymo kaina, Eur be PVM</t>
  </si>
  <si>
    <t>Bendra V pirkimo dalies pasiūlymo kaina, Eur be PVM</t>
  </si>
  <si>
    <t>Bendra VI pirkimo dalies pasiūlymo kaina, Eur be PVM</t>
  </si>
  <si>
    <t>Complete Taping Handbook: Biomechanical, Sports Rigid Taping and K-Taping for Manual Therapists Illustrated edition / Ben Calvert-Painter, Tim Allardyce. London: Jessica Kingsley Publishers, 2024. 176 p. ISBN  9781805012733</t>
  </si>
  <si>
    <t>Cosmeceuticals: Procedures in Cosmetic Dermatology Series 4th edition / Zoe Diana Draelos, Jeffrey S. Dover, Murad Alam. London: Churchill Livingstone, 2024. 288 p. ISBN 9780443118081</t>
  </si>
  <si>
    <t>Dermatology: Illustrated Study Guide and Comprehensive Board Review Third Edition 2024 / Sima Jain. New York City: Springer International Publishing AG, 2024. 458 p. ISBN 9783031731396</t>
  </si>
  <si>
    <r>
      <t>Occupational Therapy for People Experiencing Illness, Injury or Impairment: Promoting Occupational Participation 8th edition / Edited by Katrine Sauvé-Schenk, Tracey Parnell, Michael Curtin. London:</t>
    </r>
    <r>
      <rPr>
        <sz val="11"/>
        <color rgb="FF000000"/>
        <rFont val="Aptos"/>
        <family val="2"/>
      </rPr>
      <t xml:space="preserve"> </t>
    </r>
    <r>
      <rPr>
        <sz val="12"/>
        <color rgb="FF000000"/>
        <rFont val="Times New Roman"/>
        <family val="1"/>
      </rPr>
      <t>Elsevier - Health Sciences Division, 2025. 840 p. ISBN   9780323882927</t>
    </r>
  </si>
  <si>
    <t>Physical Therapists Guide to Women's Pelvic, Perinatal, and Reproductive Health / Rebecca G. Stephenson, Darla B. Cathcart. New Jersey: SLACK Incorporated, 2025. 476 p. ISBN 9781630917869</t>
  </si>
  <si>
    <t>Procedures in Cosmetic Dermatology: Scar Management 2nd edition / edited by Jeffrey S. Dover, Murad Alam, Jessica G. Labadie. London: Churchill Livingstone, 2025. 250 p. ISBN 9780443245909</t>
  </si>
  <si>
    <t>Therapeutic Exercise: Foundations and Techniques 8th Revised edition / John Borstad, Carolyn Kisner, Lynn Allen Colby. Philadelphia: F.A. Davis Company, 2022. 1168 p. ISBN 9781719640473</t>
  </si>
  <si>
    <t>Baleboste. Tradicinė litvakų virtuvė ir kiti žydiški skoniai / Riva Portnaja, Vylius Blauzdavičius. Vilnius: Ilarita, 2024. 264 p. ISBN 9786099649504</t>
  </si>
  <si>
    <t>Džiaugsmo virtuvė: metai pagal šventąją Hildegardą / Jolita Bernotienė, Onutė Grigaitė. Vilnius: Aukso žuvys, 2022. 220 p. ISBN 9786098120882</t>
  </si>
  <si>
    <t>Fizinio ugdymo psichologija. Vadovėlis / Romualdas Malinauskas. Kaunas: Lietuvos sporto universitetas, 2021. 290 p. ISBN 9786098200416</t>
  </si>
  <si>
    <t>Intuityvusis valgymas. Revoliucinis būdas atsikratyti dietų / Evelyn Tribole, Elyse Resch. Vilnius: BALTO leidybos namai, 2025. 432 p. ISBN 9786094875052</t>
  </si>
  <si>
    <t>Kaip skaityti meną / Kristina Sabaliauskaitė. Vilnius: Baltos lankos, 2024. 200 p. ISBN 9786090900031</t>
  </si>
  <si>
    <t>Nestoras maistas gali būti visoks / Ieva Greičiūnaitė. Vilnius: Alma litera, 2024. 200 p. ISBN 9786090163467</t>
  </si>
  <si>
    <t>Artimas tolimas medijų pasaulis: virsmai, ribos ir būdai tai suprasti / sudarytoja ir mokslinė redaktorė Auksė Balčytienė.  Vytauto Didžiojo universitetas, 2024. 352 p.  ISBN 9786094676246</t>
  </si>
  <si>
    <t>Kritinis mąstymas : memuarai apie prietarus, švietimo galią ir drąsą kelti klausimus / Tracy King; iš anglų kalbos vertė Vita Šileikienė. Alma Litera, 2024. 335 p. ISBN 9786090161098</t>
  </si>
  <si>
    <t>Mokslinių tyrimų metodologijos diskursas : vadovėlis / Rita Vaičekauskaitė ; Klaipėdos universitetas. KU leidykla. 2023. 283 p.: iliustr. ISBN 9786094811814</t>
  </si>
  <si>
    <t>Dental care for children with special needs: a clinical guide / edited by Travis M. Nelson, Jessica R. Webb. Cham: Springer International Publishing, 2019. 1st ed. xvi, 286 p. ISBN 9783030104825</t>
  </si>
  <si>
    <r>
      <t>Doing a systematic review : a student's guide / edited by Angela Boland, M. Gemma Cherry, Rumona Dickson. (13th ed.). Los Angeles, SAGE publications, 2024.</t>
    </r>
    <r>
      <rPr>
        <sz val="10.5"/>
        <color rgb="FF2B3545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 342 p. ISBN 9781529740974</t>
    </r>
  </si>
  <si>
    <t>Ergonomics in the dental office / Susan S. Parker. Hoboken: Wiley-Blackwell, 2022. 52 p. ISBN 9781119131373</t>
  </si>
  <si>
    <t>Modern dental assisting / Debbie S. Robinson.  14th ed. St. Louis, Missouri : Elsevier, 2023. 1088 p. ISBN  9780323824408</t>
  </si>
  <si>
    <t>Netter's head and neck anatomy for dentistry / Neil S. Norton, Gilbert M. Willett. 4th ed. Philadelphia: Elsevier, 2024. 768 p. ISBN 9780323791441</t>
  </si>
  <si>
    <t>Newman and Carranza's clinical periodontology and implantology / [edited by] Michael G. Newman, Perry R. Klokkevold, Satheesh Elangovan, Yvonne L. Hernandez-Kapila. Louis, Missouri: Elsevier, 2023. 1112 p. ISBN 9780323878876</t>
  </si>
  <si>
    <r>
      <t>AI-Powered m</t>
    </r>
    <r>
      <rPr>
        <sz val="12"/>
        <color theme="1"/>
        <rFont val="Times New Roman"/>
        <family val="1"/>
      </rPr>
      <t>arketing: unlocking the future of digital strategy / Remon Geyser. Chicago : Independently published, 2025. 88 p. ISBN 9798308773344</t>
    </r>
  </si>
  <si>
    <r>
      <t xml:space="preserve">AI </t>
    </r>
    <r>
      <rPr>
        <sz val="12"/>
        <color theme="1"/>
        <rFont val="Times New Roman"/>
        <family val="1"/>
      </rPr>
      <t xml:space="preserve">Entrepreneur’s handbook : build a profitable business and make money by unleashing the power of ChatGPT and artificial intelligence (includes 150+ ChatGPT prompts to turbocharge your business) / Kartikeya Malhotra. Chicago :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Independently published, 2024. 147 p. ISBN </t>
    </r>
    <r>
      <rPr>
        <b/>
        <sz val="12"/>
        <color theme="1"/>
        <rFont val="Times New Roman"/>
        <family val="1"/>
      </rPr>
      <t>‎ </t>
    </r>
    <r>
      <rPr>
        <sz val="12"/>
        <color theme="1"/>
        <rFont val="Times New Roman"/>
        <family val="1"/>
      </rPr>
      <t xml:space="preserve">9798321874462 </t>
    </r>
  </si>
  <si>
    <r>
      <t>Digital m</t>
    </r>
    <r>
      <rPr>
        <sz val="12"/>
        <color theme="1"/>
        <rFont val="Times New Roman"/>
        <family val="1"/>
      </rPr>
      <t xml:space="preserve">arketing: strategy, planning &amp; disruption / Annmarie Hanlon. Thousand Oakes :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SAGE Publications Ltd, 2025. 488 p. ISBN  9781529680430</t>
    </r>
  </si>
  <si>
    <r>
      <t xml:space="preserve">Digital </t>
    </r>
    <r>
      <rPr>
        <sz val="12"/>
        <color theme="1"/>
        <rFont val="Times New Roman"/>
        <family val="1"/>
      </rPr>
      <t xml:space="preserve">marketing 2025 : mastering AI, SEO, social media, and Data-Driven strategies for business growth / K. Connors. Chicago : </t>
    </r>
    <r>
      <rPr>
        <b/>
        <sz val="12"/>
        <color theme="1"/>
        <rFont val="Times New Roman"/>
        <family val="1"/>
      </rPr>
      <t>‎ </t>
    </r>
    <r>
      <rPr>
        <sz val="12"/>
        <color theme="1"/>
        <rFont val="Times New Roman"/>
        <family val="1"/>
      </rPr>
      <t>Independently published, 2025. 64 p. ISBN 9798327531963</t>
    </r>
  </si>
  <si>
    <r>
      <t xml:space="preserve">How </t>
    </r>
    <r>
      <rPr>
        <sz val="12"/>
        <color theme="1"/>
        <rFont val="Times New Roman"/>
        <family val="1"/>
      </rPr>
      <t xml:space="preserve">to harness AI to dominate sales : a practical guide for sales rep / Steve Palomares. Chicago :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Independently published, 2025. 128 p. ISBN 9798307711804 </t>
    </r>
  </si>
  <si>
    <r>
      <t xml:space="preserve">How </t>
    </r>
    <r>
      <rPr>
        <sz val="12"/>
        <color theme="1"/>
        <rFont val="Times New Roman"/>
        <family val="1"/>
      </rPr>
      <t>to Write a Business Plan : Win Backing and Support for Your Ideas and Ventures</t>
    </r>
    <r>
      <rPr>
        <b/>
        <sz val="12"/>
        <color theme="1"/>
        <rFont val="Times New Roman"/>
        <family val="1"/>
      </rPr>
      <t xml:space="preserve"> / </t>
    </r>
    <r>
      <rPr>
        <sz val="12"/>
        <color theme="1"/>
        <rFont val="Times New Roman"/>
        <family val="1"/>
      </rPr>
      <t xml:space="preserve">Brian Finch. Koga Page Ltd, 2022. 200 p. ISBN </t>
    </r>
    <r>
      <rPr>
        <sz val="10"/>
        <color rgb="FF000000"/>
        <rFont val="Arial"/>
        <family val="2"/>
      </rPr>
      <t xml:space="preserve"> </t>
    </r>
    <r>
      <rPr>
        <sz val="12"/>
        <color theme="1"/>
        <rFont val="Times New Roman"/>
        <family val="1"/>
      </rPr>
      <t xml:space="preserve">9781398605640 </t>
    </r>
  </si>
  <si>
    <r>
      <t xml:space="preserve">Join or Die </t>
    </r>
    <r>
      <rPr>
        <sz val="12"/>
        <color rgb="FF000000"/>
        <rFont val="Times New Roman"/>
        <family val="1"/>
      </rPr>
      <t xml:space="preserve">: digital advertising in the age of automation / Patrick Gilbert. Maitland, Florida :  Mill City Press, Inc., 2020. 344 p. ISBN 9781632217684 </t>
    </r>
  </si>
  <si>
    <r>
      <t>Keyword</t>
    </r>
    <r>
      <rPr>
        <sz val="12"/>
        <color rgb="FF000000"/>
        <rFont val="Times New Roman"/>
        <family val="1"/>
      </rPr>
      <t xml:space="preserve"> research for SEO success : proven methods to get to the top of Google / Mo Khalid. Chicago : </t>
    </r>
    <r>
      <rPr>
        <b/>
        <sz val="12"/>
        <color rgb="FF000000"/>
        <rFont val="Times New Roman"/>
        <family val="1"/>
      </rPr>
      <t>‎ </t>
    </r>
    <r>
      <rPr>
        <sz val="12"/>
        <color rgb="FF000000"/>
        <rFont val="Times New Roman"/>
        <family val="1"/>
      </rPr>
      <t xml:space="preserve">Independently published, 2024. 141 p. ISBN </t>
    </r>
    <r>
      <rPr>
        <b/>
        <sz val="12"/>
        <color rgb="FF000000"/>
        <rFont val="Times New Roman"/>
        <family val="1"/>
      </rPr>
      <t>‎ </t>
    </r>
    <r>
      <rPr>
        <sz val="12"/>
        <color rgb="FF000000"/>
        <rFont val="Times New Roman"/>
        <family val="1"/>
      </rPr>
      <t xml:space="preserve">9798300094744 </t>
    </r>
  </si>
  <si>
    <r>
      <t>Mastering</t>
    </r>
    <r>
      <rPr>
        <sz val="12"/>
        <color theme="1"/>
        <rFont val="Times New Roman"/>
        <family val="1"/>
      </rPr>
      <t xml:space="preserve"> short form video content : practical strategies for compelling video marketing / Annette Richmond. Kahoka Press, 2024. 123 p. ISBN 9798218500542 </t>
    </r>
  </si>
  <si>
    <r>
      <t xml:space="preserve">Marketing </t>
    </r>
    <r>
      <rPr>
        <sz val="12"/>
        <color theme="1"/>
        <rFont val="Times New Roman"/>
        <family val="1"/>
      </rPr>
      <t xml:space="preserve">psychology : actionable ecommerce marketing course in a book / Sam Singha. Chicago :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Independently published, 2025. 236 p. ISBN 9798309523764 </t>
    </r>
  </si>
  <si>
    <r>
      <t xml:space="preserve">YouTube secrets </t>
    </r>
    <r>
      <rPr>
        <sz val="12"/>
        <color theme="1"/>
        <rFont val="Times New Roman"/>
        <family val="1"/>
      </rPr>
      <t xml:space="preserve">: the ultimate guide to growing your following and making money as a video influencer / Benji Travis, Sean Cannell. Lioncrest Publishing, 2018. 194 p. ISBN 9781544511818 </t>
    </r>
  </si>
  <si>
    <r>
      <t xml:space="preserve">Mobile </t>
    </r>
    <r>
      <rPr>
        <sz val="12"/>
        <color theme="1"/>
        <rFont val="Times New Roman"/>
        <family val="1"/>
      </rPr>
      <t xml:space="preserve">marketing secrets: the ultimate guide to reaching and engaging customers through apps, social media, SMS, and location-based advertising / K. Connors. Chicago : </t>
    </r>
    <r>
      <rPr>
        <b/>
        <sz val="10.5"/>
        <color rgb="FF0F1111"/>
        <rFont val="Arial"/>
        <family val="2"/>
      </rPr>
      <t xml:space="preserve">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Independently published, 2024. 70 p. ISBN </t>
    </r>
    <r>
      <rPr>
        <b/>
        <sz val="10.5"/>
        <color rgb="FF0F1111"/>
        <rFont val="Arial"/>
        <family val="2"/>
      </rPr>
      <t xml:space="preserve"> </t>
    </r>
    <r>
      <rPr>
        <b/>
        <sz val="12"/>
        <color theme="1"/>
        <rFont val="Times New Roman"/>
        <family val="1"/>
      </rPr>
      <t>‎ </t>
    </r>
    <r>
      <rPr>
        <sz val="12"/>
        <color theme="1"/>
        <rFont val="Times New Roman"/>
        <family val="1"/>
      </rPr>
      <t>9798340652539</t>
    </r>
  </si>
  <si>
    <r>
      <t xml:space="preserve">Managing </t>
    </r>
    <r>
      <rPr>
        <sz val="12"/>
        <color theme="1"/>
        <rFont val="Times New Roman"/>
        <family val="1"/>
      </rPr>
      <t xml:space="preserve">logistics systems : planning and analysis for a successful supply chain / </t>
    </r>
    <r>
      <rPr>
        <sz val="11"/>
        <color theme="1"/>
        <rFont val="Times New Roman"/>
        <family val="1"/>
      </rPr>
      <t xml:space="preserve"> John M. </t>
    </r>
    <r>
      <rPr>
        <sz val="12"/>
        <color theme="1"/>
        <rFont val="Times New Roman"/>
        <family val="1"/>
      </rPr>
      <t xml:space="preserve">Longshore, Angela L. Cheatham. 2022. 294 p. ISBN </t>
    </r>
    <r>
      <rPr>
        <sz val="10"/>
        <color rgb="FF000000"/>
        <rFont val="Arial"/>
        <family val="2"/>
      </rPr>
      <t xml:space="preserve"> </t>
    </r>
    <r>
      <rPr>
        <sz val="12"/>
        <color theme="1"/>
        <rFont val="Times New Roman"/>
        <family val="1"/>
      </rPr>
      <t>9780367653316</t>
    </r>
  </si>
  <si>
    <r>
      <t>Marketing</t>
    </r>
    <r>
      <rPr>
        <sz val="12"/>
        <color theme="1"/>
        <rFont val="Times New Roman"/>
        <family val="1"/>
      </rPr>
      <t xml:space="preserve"> for superVillains : diabolical tips on differentiation, decommoditization and world domination / Jesse James Wroblevski. 2023. 182 p. ISBN  9798989067305 </t>
    </r>
  </si>
  <si>
    <r>
      <t xml:space="preserve">Practical </t>
    </r>
    <r>
      <rPr>
        <sz val="12"/>
        <color theme="1"/>
        <rFont val="Times New Roman"/>
        <family val="1"/>
      </rPr>
      <t xml:space="preserve">market Research: FOCUS ON what matters today / Sumant Ugalmugale. </t>
    </r>
    <r>
      <rPr>
        <sz val="10.5"/>
        <color rgb="FF474747"/>
        <rFont val="Arial"/>
        <family val="2"/>
      </rPr>
      <t xml:space="preserve"> </t>
    </r>
    <r>
      <rPr>
        <sz val="12"/>
        <color theme="1"/>
        <rFont val="Times New Roman"/>
        <family val="1"/>
      </rPr>
      <t xml:space="preserve">Chennai, India : </t>
    </r>
    <r>
      <rPr>
        <sz val="10"/>
        <color rgb="FF000000"/>
        <rFont val="Arial"/>
        <family val="2"/>
      </rPr>
      <t xml:space="preserve"> </t>
    </r>
    <r>
      <rPr>
        <sz val="12"/>
        <color theme="1"/>
        <rFont val="Times New Roman"/>
        <family val="1"/>
      </rPr>
      <t xml:space="preserve">Notion Press, 2024. 118 p. ISBN </t>
    </r>
    <r>
      <rPr>
        <sz val="10"/>
        <color rgb="FF000000"/>
        <rFont val="Arial"/>
        <family val="2"/>
      </rPr>
      <t xml:space="preserve"> </t>
    </r>
    <r>
      <rPr>
        <sz val="12"/>
        <color theme="1"/>
        <rFont val="Times New Roman"/>
        <family val="1"/>
      </rPr>
      <t> 9798896731481</t>
    </r>
  </si>
  <si>
    <r>
      <t>Supply c</t>
    </r>
    <r>
      <rPr>
        <sz val="12"/>
        <color theme="1"/>
        <rFont val="Times New Roman"/>
        <family val="1"/>
      </rPr>
      <t xml:space="preserve">hain management and logistics in the global fashion sector: the sustainability challenge / R. Nayak.  Routledge, 2024. 280 p. ISBN </t>
    </r>
    <r>
      <rPr>
        <sz val="10"/>
        <color rgb="FF000000"/>
        <rFont val="Arial"/>
        <family val="2"/>
      </rPr>
      <t xml:space="preserve"> </t>
    </r>
    <r>
      <rPr>
        <sz val="12"/>
        <color theme="1"/>
        <rFont val="Times New Roman"/>
        <family val="1"/>
      </rPr>
      <t>9780367608477</t>
    </r>
  </si>
  <si>
    <r>
      <t xml:space="preserve">Skaitmeninė </t>
    </r>
    <r>
      <rPr>
        <sz val="12"/>
        <color theme="1"/>
        <rFont val="Times New Roman"/>
        <family val="1"/>
      </rPr>
      <t>komunikacija / Monika Mačiulienė, Gintarė Gulevičiūtė. Vilnius : Technika, 2024. 90 p. ISBN 9786094763694</t>
    </r>
  </si>
  <si>
    <r>
      <t>Atominiai</t>
    </r>
    <r>
      <rPr>
        <sz val="12"/>
        <color rgb="FF000000"/>
        <rFont val="Times New Roman"/>
        <family val="1"/>
      </rPr>
      <t xml:space="preserve"> įpročiai : lengvas ir patikrintas būdas išsiugdyti gerus įpročius ir nugalėti blogus / James Clear. Klaipėda : Liūtai ne avys, 2019. 320 p. ISBN 9786098254037</t>
    </r>
  </si>
  <si>
    <r>
      <t xml:space="preserve">Artimas </t>
    </r>
    <r>
      <rPr>
        <sz val="12"/>
        <color theme="1"/>
        <rFont val="Times New Roman"/>
        <family val="1"/>
      </rPr>
      <t>tolimas medijų pasaulis: virsmai, ribos ir būdai tai suprasti : monografija / sudarytoja Auksė Balčytienė. Kaunas : Vytauto Didžiojo universiteto leidykla, 2024. 352 p. ISBN 9786094676246</t>
    </r>
  </si>
  <si>
    <t>Verslo kūrimo ir plėtros projektavimas : teorija ir praktika / Romualdas Ginevičius, Virginija Grybaitė, Giedrė Lapinskienė. Vilnius : Vilniaus Gedimino technikos universitetas, 2023. 2-oji pataisyta ir papildyta laida. 292 p. ISBN 9786094763663</t>
  </si>
  <si>
    <t>Apskaita verslo sprendimams : vadovėlis / Rimutė Raudeliūnienė, Irena Danilevičienė. Vilnius : Vilniaus Gedimino technikos universitetas, 2024. 392 p. ISBN 9786094764066</t>
  </si>
  <si>
    <t>Logistikos sistema : vadovėlis / Ieva Meidutė-Kavaliauskienė. Vilnius : Vilniaus Gedimino technikos universitetas, 2024. 184 puslapiai. ISBN 9786094763922</t>
  </si>
  <si>
    <r>
      <t xml:space="preserve">Intelektikos pagrindai : vadovėlis / Agnė Paulauskaitė-Tarasevičienė, Kristina Šutienė. Kaunas : Technologija, 2022. 296 p. ISBN </t>
    </r>
    <r>
      <rPr>
        <b/>
        <sz val="12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9786090218075</t>
    </r>
  </si>
  <si>
    <t>Neapykantos kalba / Jūratė Ruzaitė. Kaunas : Vytauto Didžiojo universiteto leidykla, 2024. 278 p. ISBN  9786094676093</t>
  </si>
  <si>
    <t>Bendravimas su nepažįstamaisiais / Malcolm Gladwell. Vilnius : Eugrimas, 2021. 352 p. ISBN 9786094374173</t>
  </si>
  <si>
    <t>Nerimo karta / Jonathan Haidt. Vilnius : Eugrimas, 2024. 432 puslapiai. ISBN 9786094374845</t>
  </si>
  <si>
    <t>Žmonijos gerumas : naujas požiūris į mus / Rutger Bregman. Vilnius : Tyto alba, 2021. 464 p. ISBN 9786094665790</t>
  </si>
  <si>
    <r>
      <t xml:space="preserve">Kūrybiškumas. Vidinių galių išlaisvinimas / Osho. Vilnius : Meilės kelias, 2024. 188 p. ISBN </t>
    </r>
    <r>
      <rPr>
        <b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9786098054071</t>
    </r>
  </si>
  <si>
    <t>Nuovargio visuomenė / Byung-Chul Han. Kaunas : Kitos knygos, 2024. 94 p. ISBN 9786094276163</t>
  </si>
  <si>
    <t>Understanding Position Sensors. ISBN 9781032438245</t>
  </si>
  <si>
    <t>Smart Sensors: Design, Challenges, and Applications. ISBN 9781032746630</t>
  </si>
  <si>
    <t>Sensors for Next-Generation Electronic Systems and Technologies. ISBN 9781032265162</t>
  </si>
  <si>
    <t>Mechatronic Systems. Volume 1: Applications in Transport, Logistics, Diagnostics, and Control. ISBN 9781032123356</t>
  </si>
  <si>
    <t>Mechatronic Systems II. Applications in Material Handling Processes and Robotics. ISBN 9781032126210</t>
  </si>
  <si>
    <t>Fundamentals of Mechatronics. ISBN 9780357684870</t>
  </si>
  <si>
    <t>Introduction to Mechatronics: An Integrated Approach. ISBN 9783031293221</t>
  </si>
  <si>
    <t>Control Basics for Mechatronics. ISBN 9781032425832</t>
  </si>
  <si>
    <t>Robotics and Automation in Industry 4.0: Smart Industries and Intelligent Technologies. ISBN 9781032329444.</t>
  </si>
  <si>
    <t>Robotics: From Theory to Practice. ISBN 9781041013235</t>
  </si>
  <si>
    <t>Fundamentals of Robotics: Applied Case Studies with MATLAB® &amp; Python. ISBN 9781032793009</t>
  </si>
  <si>
    <t>Internet of Things: Robotic and Drone Technology. ISBN 9781032020532</t>
  </si>
  <si>
    <t>Robotic Safety Systems: An Applied Approach. ISBN 9781032259895</t>
  </si>
  <si>
    <t>A Robotic Framework for the Mobile Manipulator: Theory and Application. ISBN 9781032403083</t>
  </si>
  <si>
    <t>Simplicity in Safety Investigations: Moving Towards Learning from Incidents. ISBN 9781032869896</t>
  </si>
  <si>
    <t>VII pirkimo dalis:</t>
  </si>
  <si>
    <t>The Science of Shopping: How Psychology and Innovation Create a Winning Retail Strategy. ISBN 9781398620469</t>
  </si>
  <si>
    <t>Culture-Led Brands: Drive Growth, Build Resilience and Cultivate Resonance. ISBN 9781398618992</t>
  </si>
  <si>
    <t xml:space="preserve">International Marketing: Strategy and Theory. ISBN 9781032583662 </t>
  </si>
  <si>
    <t xml:space="preserve">Disability and Digital Marketing. ISBN 9781032690889 </t>
  </si>
  <si>
    <r>
      <t xml:space="preserve">Brand Global, Adapt Local: How to Build Brand Value Across Cultures. ISBN </t>
    </r>
    <r>
      <rPr>
        <sz val="12"/>
        <color theme="1"/>
        <rFont val="Times New Roman"/>
        <family val="1"/>
      </rPr>
      <t xml:space="preserve">9781398619715 </t>
    </r>
  </si>
  <si>
    <t>Introduction to Quantitative Research Methods for Marketing: Tools and Techniques Using SPSS and R. ISBN 9781032525648.</t>
  </si>
  <si>
    <t>Luxury Strategy: Break the Rules of Marketing to Build Luxury Brands. ISBN 9781398624269.</t>
  </si>
  <si>
    <t>Influencer Marketing: Building Brand Communities and Engagement. ISBN 9781032562223</t>
  </si>
  <si>
    <t>The Routledge Companion to the Future of Management Research. ISBN 9781032126364</t>
  </si>
  <si>
    <t>Peopling Marketing, Organization, and Technology: Interactionist Studies in Marketing Interaction. ISBN 9781032669991</t>
  </si>
  <si>
    <t>Good Growth: How Brands Win with Social Impac. ISBN 9781032467795</t>
  </si>
  <si>
    <t>Digital Marketing. ISBN 9781292738086</t>
  </si>
  <si>
    <t>Marketing: Reinventing the Basics. ISBN 9789020934052</t>
  </si>
  <si>
    <t>Marketing and Dysfunctional Consumer Behaviour: Understanding How and When Marketing Drives Problematic Consumption Patterns. ISBN 9783031891618</t>
  </si>
  <si>
    <t>Sports Sponsorship and Branding: Global Perspectives and Emerging Trends. ISBN 9781032603919.</t>
  </si>
  <si>
    <t>Global Perspectives on AI, Ethics, and Business Economics: Charting the Future. ISBN 9783031887802</t>
  </si>
  <si>
    <t>Bendra VII pirkimo dalies pasiūlymo kaina, Eur be PVM</t>
  </si>
  <si>
    <t>Bendra VII pirkimo dalies pasiūlymo kaina, Eur su PVM</t>
  </si>
  <si>
    <t>VIII pirkimo dalis:</t>
  </si>
  <si>
    <t>Pasaulio pažinimas. Gamtos mokslai ir visuomeninis ugdymas. Vadovėlis 1 klasei, 1 dalis (pagal 2022 m. BUP). Serija TAIP! / Violeta Varnagirienė, Rita Makarskaitė Petkevičienė, Aušra Žemgulienė. Kaunas: Šviesa, 2024. 100 p. ISBN 9785430073947</t>
  </si>
  <si>
    <t>Pasaulio pažinimas. Gamtos mokslai ir visuomeninis ugdymas. Vadovėlis 1 klasei, 2 dalis (pagal 2022 m. BUP). Serija TAIP! / Violeta Varnagirienė, Rita Makarskaitė Petkevičienė, Aušra Žemgulienė. Kaunas: Šviesa, 2024. 100 p. ISBN 9785430073954</t>
  </si>
  <si>
    <t>Pasaulio pažinimas. Gamtos mokslai ir visuomeninis ugdymas. Užrašai 1 klasei, 1 dalis (pagal 2022 m. BUP). Serija TAIP! / Violeta Varnagirienė, Rita Makarskaitė Petkevičienė, Aušra Žemgulienė. Kaunas: Šviesa, 2024. 100 p. ISBN 9785430073909</t>
  </si>
  <si>
    <t>Pasaulio pažinimas. Gamtos mokslai ir visuomeninis ugdymas. Užrašai 1 klasei, 2 dalis (pagal 2022 m. BUP). Serija TAIP! / V. Varnagirienė, R. Makarskaitė Petkevičienė, A. Žemgulienė. Kaunas: Šviesa, 2024. 100 p. ISBN 9785430073916</t>
  </si>
  <si>
    <t>Pasaulio pažinimas. Gamtos mokslai ir visuomeninis ugdymas. Pasitikrinamieji darbai 1 klasei (pagal 2022 m. BUP). Serija TAIP! / Violeta Varnagirienė, Rita Makarskaitė Petkevičienė, Aušra Žemgulienė. Kaunas: Šviesa, 2024. 60 p. ISBN 9785430073985</t>
  </si>
  <si>
    <r>
      <t xml:space="preserve">Matematika. Vadovėlis 1 klasei, 1 dalis, serija TAIP! (Pagal 2022 m. BUP) / Rita Rimšelienė, Linas Vilčinskas, Ada Kavaliauskienė. Kaunas: Šviesa, 2023. 88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9785430072360</t>
    </r>
  </si>
  <si>
    <r>
      <t xml:space="preserve">Matematika. Vadovėlis 1 klasei, 2 dalis, serija TAIP! (Pagal 2022 m. BUP) / Rita Rimšelienė, Linas Vilčinskas, Ada Kavaliauskienė. Kaunas: Šviesa, 2023. 76 p. ISBN </t>
    </r>
    <r>
      <rPr>
        <sz val="11"/>
        <color rgb="FF000000"/>
        <rFont val="Times New Roman"/>
        <family val="1"/>
      </rPr>
      <t xml:space="preserve"> 9785430072988</t>
    </r>
  </si>
  <si>
    <r>
      <t>Matematika. Vadovėlis 1 klasei, 3 dalis, serija TAIP! (Pagal 2022 m. BUP) / Rita Rimšelienė, Linas Vilčinskas, Ada Kavaliauskienė. Kaunas: Šviesa, 2023. 76 p. ISBN 9785430072995</t>
    </r>
    <r>
      <rPr>
        <sz val="11"/>
        <color rgb="FF000000"/>
        <rFont val="Times New Roman"/>
        <family val="1"/>
      </rPr>
      <t xml:space="preserve"> </t>
    </r>
  </si>
  <si>
    <t>Matematika. Pasitikrinamieji darbai 1 klasei, serija TAIP!  / R. Rimšelienė, L. Vilčinskas, A. Kavaliauskienė. Šviesa, 2023. 48 p. ISBN 9785430073039</t>
  </si>
  <si>
    <t>Matematika. Užrašai 1 klasei, 1 dalis, serija TAIP! / Rita Rimšelienė, Linas Vilčinskas, Ada Kavaliauskienė. Šviesa, 2023. 61 p. ISBN 9785430073008.</t>
  </si>
  <si>
    <t>Matematika. Užrašai 1 klasei, 2 dalis, serija TAIP! (Pagal 2022 m. BUP) / R. Rimšelienė, L. Vilčinskas, A. Kavaliauskienė. Šviesa, 2023. 60 p. ISBN 9785430073015</t>
  </si>
  <si>
    <r>
      <t xml:space="preserve">Matematika. Užrašai 1 klasei, 3 dalis, serija TAIP! (Pagal 2022 m. BUP) / Rita Rimšelienė, Linas Vilčinskas, Ada Kavaliauskienė. Kaunas: Šviesa, 2023. 56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9785430073022</t>
    </r>
  </si>
  <si>
    <r>
      <t xml:space="preserve">Lietuvių kalba ir literatūra. Vadovėlis 1 klasei, 1 dalis, serija TAIP! (Pagal 2022 m. BUP) / Nomeda Kasperavičienė, Daiva Jakavonytė-Staškuvienė, Vilma Dailidėnienė. Kaunas: Šviesa, 2023. 96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9785430072353</t>
    </r>
  </si>
  <si>
    <r>
      <t xml:space="preserve">Lietuvių kalba ir literatūra. Vadovėlis 1 klasei, 2 dalis, serija TAIP! (Pagal 2022 m. BUP) / Nomeda Kasperavičienė, Daiva Jakavonytė-Staškuvienė, Vilma Dailidėnienė. Kaunas: Šviesa, 2023. 92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9785430073046</t>
    </r>
  </si>
  <si>
    <r>
      <t xml:space="preserve">Lietuvių kalba ir literatūra. Vadovėlis 1 klasei, 3 dalis, serija TAIP! (Pagal 2022 m. BUP) / Nomeda Kasperavičienė, Daiva Jakavonytė-Staškuvienė, Vilma Dailidėnienė. Kaunas: Šviesa, 2023. 96 p. ISBN </t>
    </r>
    <r>
      <rPr>
        <sz val="11"/>
        <color rgb="FF000000"/>
        <rFont val="Times New Roman"/>
        <family val="1"/>
      </rPr>
      <t xml:space="preserve">  9785430073053</t>
    </r>
  </si>
  <si>
    <r>
      <t xml:space="preserve">Lietuvių kalba ir literatūra. Užrašai 1 klasei, 1 dalis, serija TAIP! (Pagal 2022 m. BUP) / Nomeda Kasperavičienė, Daiva Jakavonytė-Staškuvienė, Vilma Dailidėnienė. Kaunas: Šviesa, 2023. 90 p. ISBN </t>
    </r>
    <r>
      <rPr>
        <sz val="11"/>
        <color rgb="FF000000"/>
        <rFont val="Times New Roman"/>
        <family val="1"/>
      </rPr>
      <t xml:space="preserve"> 9785430073060</t>
    </r>
  </si>
  <si>
    <r>
      <t xml:space="preserve">Lietuvių kalba ir literatūra. Užrašai 1 klasei, 2 dalis, serija TAIP! (Pagal 2022 m. BUP) / Nomeda Kasperavičienė, Daiva Jakavonytė-Staškuvienė, Vilma Dailidėnienė. Kaunas: Šviesa, 2023. 68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9785430073077</t>
    </r>
  </si>
  <si>
    <r>
      <t xml:space="preserve">Lietuvių kalba ir literatūra. Užrašai 1 klasei, 3 dalis, serija TAIP! (Pagal 2022 m. BUP) / Nomeda Kasperavičienė, Daiva Jakavonytė-Staškuvienė, Vilma Dailidėnienė. Kaunas: Šviesa, 2023. 75 p. ISBN </t>
    </r>
    <r>
      <rPr>
        <sz val="11"/>
        <color rgb="FF000000"/>
        <rFont val="Times New Roman"/>
        <family val="1"/>
      </rPr>
      <t xml:space="preserve"> 9785430073084</t>
    </r>
  </si>
  <si>
    <t>Lietuvių kalba ir literatūra. Skaitiniai 1 klasei, 1 dalis, serija TAIP! (Pagal 2022 m. BUP) / Nomeda Kasperavičienė, Daiva Jakavonytė-Staškuvienė, Vilma Dailidėnienė. Kaunas: Šviesa, 2023. 80 puslapių. ISBN 9785430073091</t>
  </si>
  <si>
    <r>
      <t xml:space="preserve">Lietuvių kalba ir literatūra. Skaitiniai 1 klasei, 2 dalis, serija TAIP! (Pagal 2022 m. BUP) / Nomeda Kasperavičienė, Daiva Jakavonytė-Staškuvienė, Vilma Dailidėnienė. Kaunas: Šviesa, 2023. 80 puslapių.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9785430073107</t>
    </r>
  </si>
  <si>
    <r>
      <t xml:space="preserve">Lietuvių kalba ir literatūra. Pasitikrinamieji darbai 1 klasei, serija TAIP! (Pagal 2022 m. BUP) / Nomeda Kasperavičienė, Daiva Jakavonytė-Staškuvienė, Vilma Dailidėnienė. Kaunas: Šviesa, 2023. 80 puslapių.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9785430073114</t>
    </r>
  </si>
  <si>
    <r>
      <t xml:space="preserve">Pasaulio pažinimas. Gamtos mokslai ir visuomeninis ugdymas. Vadovėlis 2 klasei, 1 dalis (pagal 2022 m. BUP). Serija TAIP! / Violeta Varnagirienė, Rita Makarskaitė Petkevičienė, Aušra Žemgulienė. Šviesa, 2024. 100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9785430073961</t>
    </r>
  </si>
  <si>
    <t>Pasaulio pažinimas. Gamtos mokslai ir visuomeninis ugdymas. Vadovėlis 2 klasei, 2 dalis (pagal 2022 m. BUP). Serija TAIP! / Violeta Varnagirienė, Rita Makarskaitė Petkevičienė, Aušra Žemgulienė. Šviesa, 2024. 100 p. ISBN 9785430073978</t>
  </si>
  <si>
    <r>
      <t xml:space="preserve">Pasaulio pažinimas. Gamtos mokslai ir visuomeninis ugdymas. Pasitikrinamieji darbai 2 klasei (pagal 2022 m. BUP). Serija TAIP! / Violeta Varnagirienė, Rita Makarskaitė Petkevičienė, Aušra Žemgulienė. Kaunas: Šviesa, 2024. 60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9785430073992</t>
    </r>
  </si>
  <si>
    <r>
      <t xml:space="preserve">Pasaulio pažinimas. Gamtos mokslai ir visuomeninis ugdymas. Užrašai 2 klasei, 1 dalis (pagal 2022 m. BUP). Serija TAIP! / Violeta Varnagirienė, Rita Makarskaitė Petkevičienė, Aušra Žemgulienė. Šviesa, 2024. 100 p. ISBN </t>
    </r>
    <r>
      <rPr>
        <sz val="11"/>
        <color rgb="FF000000"/>
        <rFont val="Times New Roman"/>
        <family val="1"/>
      </rPr>
      <t xml:space="preserve">  49785430073923</t>
    </r>
  </si>
  <si>
    <r>
      <t xml:space="preserve">Pasaulio pažinimas. Gamtos mokslai ir visuomeninis ugdymas. Užrašai 2 klasei, 2 dalis (pagal 2022 m. BUP). Serija TAIP! / Violeta Varnagirienė, Rita Makarskaitė Petkevičienė, Aušra Žemgulienė. Šviesa, 2024. 100 p. ISBN </t>
    </r>
    <r>
      <rPr>
        <sz val="11"/>
        <color rgb="FF000000"/>
        <rFont val="Times New Roman"/>
        <family val="1"/>
      </rPr>
      <t xml:space="preserve"> 1</t>
    </r>
    <r>
      <rPr>
        <sz val="11"/>
        <color theme="1"/>
        <rFont val="Times New Roman"/>
        <family val="1"/>
      </rPr>
      <t>9785430073930</t>
    </r>
  </si>
  <si>
    <r>
      <t xml:space="preserve">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Matematika. Vadovėlis 2 klasei, 1 dalis (pagal 2022 m. BUP). Serija TAIP! / Andželika Padarauskienė, Rita Rimšelienė, A. Kavaliauskienė. Šviesa, 2024. 92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9785430073879</t>
    </r>
  </si>
  <si>
    <r>
      <t xml:space="preserve">Matematika. Vadovėlis 2 klasei, 2 dalis (pagal 2022 m. BUP). Serija TAIP! / Andželika Padarauskienė, R. Rimšelienė, A. Kavaliauskienė. Šviesa, 2024. 92 p. ISBN </t>
    </r>
    <r>
      <rPr>
        <sz val="11"/>
        <color rgb="FF000000"/>
        <rFont val="Times New Roman"/>
        <family val="1"/>
      </rPr>
      <t xml:space="preserve">  9785430073886</t>
    </r>
  </si>
  <si>
    <r>
      <t xml:space="preserve">  Matematika. Vadovėlis 2 klasei,3 dalis (pagal 2022 m. BUP). Serija TAIP! / Andželika Padarauskienė, R. Rimšelienė, A. Kavaliauskienė. Šviesa, 2024. 92 p. ISBN </t>
    </r>
    <r>
      <rPr>
        <sz val="11"/>
        <color rgb="FF000000"/>
        <rFont val="Times New Roman"/>
        <family val="1"/>
      </rPr>
      <t xml:space="preserve">  9785430073893</t>
    </r>
  </si>
  <si>
    <t>Matematika. Užrašai 2 klasei,1 dalis (pagal 2022 m. BUP). Serija TAIP! /Andželika Padarauskienė, R. Rimšelienė, A. Kavaliauskienė. Šviesa, 2024. 64 p.  ISBN 9785430073848</t>
  </si>
  <si>
    <t xml:space="preserve">Matematika. Užrašai 2 klasei, 2 dalis (pagal 2022 m. BUP). Serija TAIP! /Andželika Padarauskienė, R. Rimšelienė, A. Kavaliauskienė. Šviesa, 2024. 64 p.  ISBN 9785430073855 </t>
  </si>
  <si>
    <r>
      <t xml:space="preserve">Matematika. Užrašai 2 klasei, 3 dalis (pagal 2022 m. BUP). Serija TAIP! /A. Padarauskienė, R. Rimšelienė, A. Kavaliauskienė. Šviesa, 2024. 64 p. 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9785430073862</t>
    </r>
  </si>
  <si>
    <r>
      <t xml:space="preserve">Matematika. Pasitikrinamieji darbai 2 klasei (pagal 2022 m. BUP). Serija TAIP! /Andželika Padarauskienė, Rita Rimšelienė, Ada Kavaliauskienė. Kaunas: Šviesa, 2024. 64 puslapiai.  ISBN </t>
    </r>
    <r>
      <rPr>
        <sz val="11"/>
        <color rgb="FF000000"/>
        <rFont val="Times New Roman"/>
        <family val="1"/>
      </rPr>
      <t xml:space="preserve"> 9785430073831</t>
    </r>
  </si>
  <si>
    <t>Lietuvių kalba ir literatūra. Vadovėlis 2 klasei, 1 dalis (pagal 2022 m. BUP). Serija TAIP! /Vilma Dailidėnienė, Nomeda Kasperavičienė, Daiva Jakavonytė-Staškuvienė. Kaunas: Šviesa, 2024. 92 puslapiai. ISBN 9785430073800</t>
  </si>
  <si>
    <r>
      <t xml:space="preserve">Lietuvių kalba ir literatūra. Vadovėlis 2 klasei, 2 dalis (pagal 2022 m. BUP). Serija TAIP! /Vilma Dailidėnienė, Nomeda Kasperavičienė, Daiva Jakavonytė-Staškuvienė. Kaunas: Šviesa,  2024. 92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9785430073817</t>
    </r>
  </si>
  <si>
    <r>
      <t xml:space="preserve">Lietuvių kalba ir literatūra. Vadovėlis 2 klasei, 3 dalis (pagal 2022 m. BUP). Serija TAIP! /Vilma Dailidėnienė, Nomeda Kasperavičienė, Daiva Jakavonytė-Staškuvienė. Kaunas: 2024. 92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9785430073824</t>
    </r>
  </si>
  <si>
    <r>
      <t xml:space="preserve">Lietuvių kalba ir literatūra. Užrašai 2 klasei, 1 dalis (pagal 2022 m. BUP). Serija TAIP! / Vilma Dailidėnienė, Nomeda Kasperavičienė, Daiva Jakavonytė-Staškuvienė. Kaunas: Šviesa, 2024. 64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9785430073770</t>
    </r>
  </si>
  <si>
    <r>
      <t xml:space="preserve">Lietuvių kalba ir literatūra. Užrašai 2 klasei, 2 dalis (pagal 2022 m. BUP). Serija TAIP! / Vilma Dailidėnienė, Nomeda Kasperavičienė, Daiva Jakavonytė-Staškuvienė. Kaunas: Šviesa, 2024. 64 puslapiai. ISBN </t>
    </r>
    <r>
      <rPr>
        <sz val="11"/>
        <color rgb="FF000000"/>
        <rFont val="Times New Roman"/>
        <family val="1"/>
      </rPr>
      <t xml:space="preserve">  785430073787</t>
    </r>
  </si>
  <si>
    <r>
      <t xml:space="preserve">Lietuvių kalba ir literatūra. Užrašai 2 klasei, 3 dalis (pagal 2022 m. BUP). Serija TAIP! / Vilma Dailidėnienė, Nomeda Kasperavičienė, Daiva Jakavonytė-Staškuvienė. Kaunas: Šviesa, 2024. 64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9785430073794</t>
    </r>
  </si>
  <si>
    <t>Lietuvių kalba ir literatūra. Skaitiniai 2 klasei (pagal 2022 m. BUP). Serija TAIP! /  Vilma Dailidėnienė, Nomeda Kasperavičienė, Daiva Jakavonytė-Staškuvienė. Kaunas: Šviesa, 2024. 80 p. ISBN 9785430073763</t>
  </si>
  <si>
    <r>
      <t xml:space="preserve">Lietuvių kalba ir literatūra. Pasitikrinamieji darbai 2 klasei (pagal 2022 m. BUP). Serija TAIP! / Vilma Dailidėnienė, Nomeda Kasperavičienė, Daiva Jakavonytė-Staškuvienė. Kaunas: Šviesa, 2024. 64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9785430073756</t>
    </r>
  </si>
  <si>
    <r>
      <t xml:space="preserve">Pasaulio pažinimas. Gamtos mokslai ir visuomeninis ugdymas. Pasitikrinamieji darbai 3 klasei (pagal 2022 m. BUP). Serija TAIP! / Violeta Varnagirienė, Rita Makarskaitė Petkevičienė, Aušra Žemgulienė. Kaunas: Šviesa, 2023. 54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9785430073176</t>
    </r>
  </si>
  <si>
    <t>Pasaulio pažinimas. Gamtos mokslai ir visuomeninis ugdymas. Vadovėlis 3 klasei, 1 dalis (pagal 2022 m. BUP). Serija TAIP! / Violeta Varnagirienė, Rita Makarskaitė Petkevičienė, Aušra Žemgulienė. Kaunas: Šviesa, 2023. 96 puslapiai. ISBN 9785430073206</t>
  </si>
  <si>
    <r>
      <t xml:space="preserve">Pasaulio pažinimas. Gamtos mokslai ir visuomeninis ugdymas. Vadovėlis 3 klasei, 2 dalis (pagal 2022 m. BUP). Serija TAIP! / Violeta Varnagirienė, Rita Makarskaitė Petkevičienė, Aušra Žemgulienė. Kaunas: Šviesa, 2023. 96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9785430073213</t>
    </r>
  </si>
  <si>
    <t>Pasaulio pažinimas. Gamtos mokslai ir visuomeninis ugdymas. Užrašai 3 klasei, 1 dalis (pagal 2022 m. BUP). Serija TAIP! / Violeta Varnagirienė, Rita Makarskaitė Petkevičienė, Aušra Žemgulienė. Kaunas: Šviesa, 2023. 86 puslapiai. ISBN 9785430073183</t>
  </si>
  <si>
    <t>Pasaulio pažinimas. Gamtos mokslai ir visuomeninis ugdymas. Užrašai 3 klasei, 2 dalis (pagal 2022 m. BUP). Serija TAIP! / Violeta Varnagirienė, Rita Makarskaitė Petkevičienė, Aušra Žemgulienė. Kaunas: Šviesa, 2023. 86 puslapiai. ISBN 9785430073190</t>
  </si>
  <si>
    <t>Etika. Užrašai 3 klasei. Serija TAIP! / Jolanta Sereičikienė, Vaida Kuzmickaitė, Asta Meškauskienė, Rasa Aškinytė. Kaunas: Šviesa, 2021. 68 puslapiai. ISBN 9785430070991</t>
  </si>
  <si>
    <t>Lietuvių kalba ir literatūra. Vadovėlis 4 klasei, 1 dalis (pagal 2022 m. BUP). Serija TAIP! / Vilma Dailidėnienė, Nomeda Kasperavičienė, Daiva Jakavonytė-Staškuvienė. Kaunas: Šviesa, 2024. 92 puslapiai. ISBN 9785430074654</t>
  </si>
  <si>
    <t>Lietuvių kalba ir literatūra. Vadovėlis 4 klasei, 2 dalis (pagal 2022 m. BUP). Serija TAIP! / Vilma Dailidėnienė, Nomeda Kasperavičienė, Daiva Jakavonytė-Staškuvienė. Kaunas: Šviesa, 2024. 92 puslapiai. ISBN 9785430074678</t>
  </si>
  <si>
    <t>Lietuvių kalba ir literatūra. Vadovėlis 4 klasei, 3 dalis (pagal 2022 m. BUP). Serija TAIP! / Vilma Dailidėnienė, Nomeda Kasperavičienė, Daiva Jakavonytė-Staškuvienė. Kaunas: Šviesa, 2024. 92 puslapiai. ISBN 9785430074678</t>
  </si>
  <si>
    <t>Lietuvių kalba ir literatūra. Skaitiniai 4 klasei (pagal 2022 m. BUP). Serija TAIP! / Vilma Dailidėnienė, Nomeda Kasperavičienė, Daiva Jakavonytė-Staškuvienė. Kaunas: Šviesa, 2024. 80 puslapių. ISBN 9785430074616</t>
  </si>
  <si>
    <t>Lietuvių kalba ir literatūra. Užrašai 4 klasei, 1 dalis (pagal 2022 m. BUP). Serija TAIP! /Vilma Dailidėnienė, Nomeda Kasperavičienė, Daiva Jakavonytė-Staškuvienė. Kaunas: Šviesa, 2024. 64 puslapiai. ISBN 9785430074623</t>
  </si>
  <si>
    <t>Lietuvių kalba ir literatūra. Užrašai 4 klasei, 2 dalis (pagal 2022 m. BUP). Serija TAIP! /Vilma Dailidėnienė, Nomeda Kasperavičienė, Daiva Jakavonytė-Staškuvienė. Kaunas: Šviesa, 2024. 64 puslapiai. ISBN 9785430074630</t>
  </si>
  <si>
    <t>Lietuvių kalba ir literatūra. Užrašai 4 klasei, 3 dalis (pagal 2022 m. BUP). Serija TAIP! /V. Dailidėnienė, N. Kasperavičienė, D. Jakavonytė-Staškuvienė. Šviesa, 2024. 64 p. ISBN 9785430074647</t>
  </si>
  <si>
    <t>Lietuvių kalba ir literatūra. Pasitikrinamieji darbai 4 klasei (pagal 2022 m. BUP). Serija TAIP! / V. Dailidėnienė, N. Kasperavičienė, D. Jakavonytė-Staškuvienė. Šviesa, 2024. 64 p. ISBN 9785430074609</t>
  </si>
  <si>
    <t>Matematika. Vadovėlis 4 klasei, 1 dalis (pagal 2022 m. BUP). Serija TAIP! / Andželika Padarauskienė, Rita Rimšelienė, Ada Kavaliauskienė. Šviesa, 2024. 92 p. ISBN 9785430074722</t>
  </si>
  <si>
    <t>Matematika. Vadovėlis 4 klasei, 2 dalis (pagal 2022 m. BUP). Serija TAIP! / Andželika Padarauskienė, Rita Rimšelienė, Ada Kavaliauskienė. Šviesa, 2024. 92 p. ISBN 9785430074739</t>
  </si>
  <si>
    <t>Matematika. Vadovėlis 4 klasei, 3 dalis (pagal 2022 m. BUP). Serija TAIP! / Andželika Padarauskienė, Rita Rimšelienė, Ada Kavaliauskienė. Šviesa, 2024. 92 p. ISBN 9785430074746</t>
  </si>
  <si>
    <t>Matematika. Užrašai 4 klasei, 1 dalis (pagal 2022 m. BUP). Serija TAIP! / Andželika Padarauskienė, Rita Rimšelienė, Ada Kavaliauskienė. Šviesa, 2024. 64 p. ISBN 9785430074692</t>
  </si>
  <si>
    <t>Matematika. Užrašai 4 klasei, 2 dalis (pagal 2022 m. BUP). Serija TAIP! / Andželika Padarauskienė, Rita Rimšelienė, Ada Kavaliauskienė. Šviesa, 2024. 64 p. ISBN 9785430074708</t>
  </si>
  <si>
    <t>Matematika. Užrašai 4 klasei, 3 dalis (pagal 2022 m. BUP). Serija TAIP! / A. Padarauskienė, R. Rimšelienė, A. Kavaliauskienė.  Šviesa, 2024. 64 p. ISBN 9785430074715</t>
  </si>
  <si>
    <t>Matematika. Pasitikrinamieji darbai 4 klasei (pagal 2022 m. BUP). Serija TAIP! / Andželika Padarauskienė, Rita Rimšelienė, Ada Kavaliauskienė. Šviesa, 2024. 64 p. ISBN 9785430074685</t>
  </si>
  <si>
    <t>Pasaulio pažinimas. Gamtos mokslai ir visuomeninis ugdymas. Mokytojo knyga 4 klasei (pagal 2022 m. BUP). Serija TAIP! / Violeta Varnagirienė, Rita Makarskaitė Petkevičienė, Aušra Žemgulienė. Kaunas: Šviesa, 20243. 120 puslapių. ISBN 9785430073343</t>
  </si>
  <si>
    <t>Pasaulio pažinimas. Gamtos mokslai ir visuomeninis ugdymas. Vadovėlis 4 klasei, 1 dalis (pagal 2022 m. BUP). Serija TAIP! /Violeta Varnagirienė, Rita Makarskaitė Petkevičienė, Aušra Žemgulienė. Šviesa, 2023. 96 p. ISBN 9785430073121</t>
  </si>
  <si>
    <t>Pasaulio pažinimas. Gamtos mokslai ir visuomeninis ugdymas. Vadovėlis 4 klasei, 2 dalis (pagal 2022 m. BUP). Serija TAIP! /V. Varnagirienė, R. Makarskaitė Petkevičienė, A. Žemgulienė. Šviesa, 2023. 96 p. ISBN 9785430073138</t>
  </si>
  <si>
    <t>Pasaulio pažinimas. Gamtos mokslai ir visuomeninis ugdymas. Pasitikrinamieji darbai 4 klasei (pagal 2022 m. BUP). Serija TAIP! / V. Varnagirienė, R. Makarskaitė Petkevičienė, A. Žemgulienė. Šviesa, 2023. 54 p. ISBN 9785430073169</t>
  </si>
  <si>
    <t>Pasaulio pažinimas. Gamtos mokslai ir visuomeninis ugdymas. Užrašai 4 klasei, 1 dalis (pagal 2022 m. BUP) Serija TAIP! / V. Varnagirienė, R. Makarskaitė Petkevičienė, A. Žemgulienė. Šviesa, 2023. 64 p. ISBN 9785430073145</t>
  </si>
  <si>
    <t>Pasaulio pažinimas. Gamtos mokslai ir visuomeninis ugdymas. Užrašai 4 klasei, 2 dalis (pagal 2022 m. BUP) Serija TAIP! / V. Varnagirienė, R. Makarskaitė Petkevičienė, A. Žemgulienė. Šviesa, 2023. 86 p. ISBN 9785430073152</t>
  </si>
  <si>
    <t>Elementorius. Skaitymo pradžiamokslis. Serija Maži milžinai / Rūta Kuodienė, Greta Gružauskaitė. Kaunas : Šviesa, 2024. 96 p.: iliustr. ISBN  9785430074593</t>
  </si>
  <si>
    <t>Visuomeninis ugdymas. Mokytojo knyga 2 klasei. Serija Maži milžinai / Irma Dobrovolskienė, Rasa Polučanskė, Danguolė Savičienė. Kaunas: Šviesa, 2024. 160 puslapių. ISBN 9785430073633</t>
  </si>
  <si>
    <r>
      <t xml:space="preserve">Visuomeninis ugdymas. Vadovėlis 2 klasei. Serija Maži milžinai /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Irma Dobrovolskienė, Rasa Polučanskė, Danguolė Savičienė. Kaunas: Šviesa, 2024. 100 puslapių.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9785430073664</t>
    </r>
  </si>
  <si>
    <t>Visuomeninis ugdymas. Pasitikrinamieji darbai 2 klasei. Serija Maži milžinai / Irma Dobrovolskienė, Rasa Polučanskė, Danguolė Savičienė. Kaunas: Šviesa, 2024. 46 puslapiai. ISBN 9785430073640;</t>
  </si>
  <si>
    <r>
      <t xml:space="preserve">Matematika. Vadovėlis 2 klasei, 1 dalis. Serija Maži milžinai / Jurgita Blažienė, Sonata Bružienė, Raminta Lipienė. Kaunas: Šviesa, 2024. 100 puslapių.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9785430073725</t>
    </r>
  </si>
  <si>
    <r>
      <t xml:space="preserve">Matematika. Vadovėlis 2 klasei, 2 dalis. Serija Maži milžinai / Jurgita Blažienė, Sonata Bružienė, Raminta Lipienė. Kaunas: Šviesa, 2024. 100 puslapių. ISBN </t>
    </r>
    <r>
      <rPr>
        <sz val="11"/>
        <color rgb="FF000000"/>
        <rFont val="Times New Roman"/>
        <family val="1"/>
      </rPr>
      <t xml:space="preserve">  9785430073732</t>
    </r>
  </si>
  <si>
    <t>Matematika. Vadovėlis 2 klasei, 3 dalis. Serija Maži milžinai / Jurgita Blažienė, Sonata Bružienė, Raminta Lipienė. Kaunas: Šviesa, 2024. 100 puslapių. ISBN 9785430073749</t>
  </si>
  <si>
    <t>Matematika. Mokytojo knyga 2 klasei. Serija Maži milžinai / Jurgita Blažienė, Raminta Lipienė. Kaunas: Šviesa, 2024. 160 puslapių. ISBN 9785430073671</t>
  </si>
  <si>
    <t>Matematika. Pratybų sąsiuvinis 2 klasei, 1 dalis. Serija Maži milžinai / Jurgita Blažienė, Raminta Lipienė. Kaunas: Šviesa, 2024. 84 puslapiai. ISBN 9785430073695</t>
  </si>
  <si>
    <r>
      <t xml:space="preserve">Matematika. Pratybų sąsiuvinis 2 klasei, 2 dalis. Serija Maži milžinai / Jurgita Blažienė, Raminta Lipienė. Kaunas: Šviesa, 2024. 84 puslapiai.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9785430073701</t>
    </r>
  </si>
  <si>
    <r>
      <t xml:space="preserve">Matematika. Pratybų sąsiuvinis 2 klasei, 3 dalis. Serija Maži milžinai / Jurgita Blažienė, Raminta Lipienė. Kaunas: Šviesa, 2024. 84 puslapiai. ISBN </t>
    </r>
    <r>
      <rPr>
        <sz val="11"/>
        <color rgb="FF000000"/>
        <rFont val="Times New Roman"/>
        <family val="1"/>
      </rPr>
      <t xml:space="preserve"> 9785430073718</t>
    </r>
  </si>
  <si>
    <r>
      <t xml:space="preserve">Matematika. Pasitikrinamieji darbai 2 klasei. Serija Maži milžinai /  Jurgita Blažienė, Raminta Lipienė. Šviesa, 2024. 48 p. ISBN </t>
    </r>
    <r>
      <rPr>
        <sz val="11"/>
        <color rgb="FF000000"/>
        <rFont val="Times New Roman"/>
        <family val="1"/>
      </rPr>
      <t xml:space="preserve">  9785430073688</t>
    </r>
  </si>
  <si>
    <r>
      <t xml:space="preserve">Lietuvių kalba ir literatūra. Mokytojo knyga 2 klasei. Serija Maži milžinai /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Evelina Milerienė, Rūta Kuodienė, Renata Sausaitienė.  Šviesa, 2024. 160 p.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9785430073510</t>
    </r>
  </si>
  <si>
    <r>
      <t xml:space="preserve">Lietuvių kalba ir literatūra. Vadovėlis 2 klasei, 1 dalis. Serija Maži milžinai /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Evelina Milerienė, Rūta Kuodienė, Renata Sausaitienė. Šviesa, 2024. 100 p. ISBN </t>
    </r>
    <r>
      <rPr>
        <sz val="11"/>
        <color rgb="FF000000"/>
        <rFont val="Times New Roman"/>
        <family val="1"/>
      </rPr>
      <t xml:space="preserve">  9785430073565</t>
    </r>
  </si>
  <si>
    <r>
      <t xml:space="preserve">Lietuvių kalba ir literatūra. Vadovėlis 2 klasei, 2 dalis. Serija Maži milžinai /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Evelina Milerienė, Rūta Kuodienė, Renata Sausaitienė. Kaunas: Šviesa, 2024. 100 puslapių. ISBN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9785430073572</t>
    </r>
  </si>
  <si>
    <r>
      <t xml:space="preserve">Lietuvių kalba ir literatūra. Vadovėlis 2 klasei, 3 dalis. Serija Maži milžinai / 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Evelina Milerienė, Rūta Kuodienė, Renata Sausaitienė. Šviesa, 2024. 100 p. ISBN </t>
    </r>
    <r>
      <rPr>
        <sz val="11"/>
        <color rgb="FF000000"/>
        <rFont val="Times New Roman"/>
        <family val="1"/>
      </rPr>
      <t xml:space="preserve"> 9785430073589</t>
    </r>
  </si>
  <si>
    <t>Lietuvių kalba ir literatūra. Pratybų sąsiuvinis 2 klasei, 1 dalis. Serija Maži milžinai / E. Milerienė, R. Kuodienė, R. Sausaitienė. Šviesa, 2024. 84 p. ISBN 9785430073534</t>
  </si>
  <si>
    <t>Lietuvių kalba ir literatūra. Pratybų sąsiuvinis 2 klasei, 2 dalis. Serija Maži milžinai / Evelina Milerienė, Rūta Kuodienė, Renata Sausaitienė. Šviesa, 2024. 84 p. ISBN 9785430073541</t>
  </si>
  <si>
    <t>Lietuvių kalba ir literatūra. Pratybų sąsiuvinis 2 klasei, 3 dalis. Serija Maži milžinai / Evelina Milerienė, Rūta Kuodienė, Renata Sausaitienė.  Šviesa, 2024. 84 p. ISBN 9785430073558</t>
  </si>
  <si>
    <t>Lietuvių kalba ir literatūra. Pasitikrinamieji darbai 2 klasei. Serija Maži milžinai / Evelina Milerienė, Rūta Kuodienė, Renata Sausaitienė. Šviesa, 2024. 48 p. ISBN 9785430073527</t>
  </si>
  <si>
    <t>Gamtos mokslai. Mokytojo knyga 2 klasei. Serija Maži milžinai / Irma Dobrovolskienė, Rasa Polučanskė, Danguolė Savičienė. Šviesa, 2024. 160 puslapių. ISBN 9785430073596</t>
  </si>
  <si>
    <t>Gamtos mokslai. Vadovėlis 2 klasei. Serija Maži milžinai / Irma Dobrovolskienė, Rasa Polučanskė, Danguolė Savičienė. Šviesa, 2024. 100 puslapių. ISBN 785430073626</t>
  </si>
  <si>
    <t>Gamtos mokslai. Pratybų sąsiuvinis 2 klasei. Serija Maži milžinai / I. Dobrovolskienė, R. Polučanskė, D. Savičienė. Šviesa, 2024. 84 p.  ISBN 9785430073619</t>
  </si>
  <si>
    <t>Gamtos mokslai. Pasitikrinamieji darbai 2 klasei. Serija Maži milžinai / Irma Dobrovolskienė, Rasa Polučanskė, Danguolė Savičienė. Kaunas: Šviesa, 2024. 48 p. ISBN 9785430073602</t>
  </si>
  <si>
    <r>
      <t xml:space="preserve">Voveriukas Mukas ir Žaliamiškio lobis / </t>
    </r>
    <r>
      <rPr>
        <sz val="12"/>
        <rFont val="Times New Roman"/>
        <family val="1"/>
      </rPr>
      <t>Ignė Zarambaitė</t>
    </r>
    <r>
      <rPr>
        <sz val="12"/>
        <color theme="1"/>
        <rFont val="Times New Roman"/>
        <family val="1"/>
      </rPr>
      <t>, </t>
    </r>
    <r>
      <rPr>
        <sz val="12"/>
        <rFont val="Times New Roman"/>
        <family val="1"/>
      </rPr>
      <t>Živilė Kalasauskaitė</t>
    </r>
    <r>
      <rPr>
        <sz val="12"/>
        <color theme="1"/>
        <rFont val="Times New Roman"/>
        <family val="1"/>
      </rPr>
      <t>. Kaunas: Šviesa, 2023. 40 p. ISBN 9785430072339;</t>
    </r>
  </si>
  <si>
    <t>Jaunojo tyrėjo žurnalas. 2 klasei / A. Macijauskienė. Šviesa, 2023. 84 p. ISBN 9785430073305;</t>
  </si>
  <si>
    <t>Pasaulio pažinimas 4 klasei (tyrimai, užduotys) / Pasaulio pažinimas 4 klasei (tyrimai, užduotys). Kaunas: Šviesa, 2022. 76 p. ISBN 9785430071141;</t>
  </si>
  <si>
    <t>Emis. Rudens nuotykiai. Priešmokyklinio ugdymo pedagogo knyga, 1 dalis. Kaunas: Šviesa, 2023. 156 p. ISBN 9785430072940;</t>
  </si>
  <si>
    <t>Emis. Žiemos džiaugsmai. Priešmokyklinio ugdymo pedagogo knyga, 2 dalis. Kaunas: Šviesa, 2024. 178 p. ISBN 2783-7351;</t>
  </si>
  <si>
    <t>Emis. Pavasario įdomybės. Priešmokyklinio ugdymo pedagogo knyga, 3 dalis. Kaunas: Šviesa, 2024. 164 p. ISBN 9785430072971;</t>
  </si>
  <si>
    <t>Emis. Rudens nuotykiai. Priešmokyklinuko knyga, 1 dalis. Kaunas: Šviesa, 2023. 132 p. ISBN 9785430072933;</t>
  </si>
  <si>
    <t>Emis. Žiemos džiaugsmai. Priešmokyklinuko knyga, 2 dalis. Kaunas: Šviesa, 2023. 136 p. ISBN 9785430072902;</t>
  </si>
  <si>
    <t>Emis. Pavasario įdomybės. Priešmokyklinuko knyga, 3 dalis. Kaunas: Šviesa, 2024. 120 p. ISBN 9785430072964;</t>
  </si>
  <si>
    <t>Emis. Rudens nuotykiai. Priešmokyklinuko veiklos sąsiuvinis, 1 dalis. Kaunas: Šviesa, 2023. 76 p. ISBN 9785430072926;</t>
  </si>
  <si>
    <t>Emis. Žiemos džiaugsmai. Priešmokyklinuko veiklos sąsiuvinis, 2 dalis. Kaunas: Šviesa, 2023. 76 p. ISBN 9785430072896;</t>
  </si>
  <si>
    <t>Emis. Pavasario įdomybės. Priešmokyklinuko veiklos sąsiuvinis, 3 dalis. Kaunas: Šviesa, 2023. 128 p. ISBN 9785430072957;</t>
  </si>
  <si>
    <t>Emis. Priešmokyklinuko pasiekimų sąsiuvinis. Kaunas: Šviesa, 2023. 44 p. ISBN 9785430072889;</t>
  </si>
  <si>
    <t>Bendra VIII pirkimo dalies pasiūlymo kaina, Eur be PVM</t>
  </si>
  <si>
    <t>Bendra VIII pirkimo dalies pasiūlymo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</si>
</sst>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ptos"/>
      <family val="2"/>
    </font>
    <font>
      <sz val="10.5"/>
      <color rgb="FF2B3545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0.5"/>
      <color rgb="FF0F1111"/>
      <name val="Arial"/>
      <family val="2"/>
    </font>
    <font>
      <sz val="10.5"/>
      <color rgb="FF474747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64" fontId="3" fillId="0" borderId="4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6" fillId="0" borderId="2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164" fontId="3" fillId="0" borderId="1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3" xfId="0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A4" sqref="A4:G4"/>
    </sheetView>
  </sheetViews>
  <sheetFormatPr defaultRowHeight="14.4" x14ac:dyDescent="0.3"/>
  <cols>
    <col min="1" max="1" width="5" style="2" customWidth="1"/>
    <col min="2" max="2" width="32.6640625" style="2" customWidth="1"/>
    <col min="3" max="3" width="8" style="1" customWidth="1"/>
    <col min="4" max="4" width="10.5546875" style="1" customWidth="1"/>
    <col min="5" max="7" width="9.109375" style="3"/>
  </cols>
  <sheetData>
    <row r="1" spans="1:7" x14ac:dyDescent="0.3">
      <c r="C1" s="47" t="s">
        <v>0</v>
      </c>
      <c r="D1" s="48"/>
      <c r="E1" s="48"/>
      <c r="F1" s="48"/>
      <c r="G1" s="48"/>
    </row>
    <row r="2" spans="1:7" x14ac:dyDescent="0.3">
      <c r="C2" s="47" t="s">
        <v>21</v>
      </c>
      <c r="D2" s="48"/>
      <c r="E2" s="48"/>
      <c r="F2" s="48"/>
      <c r="G2" s="48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2</v>
      </c>
      <c r="B6" s="52"/>
      <c r="C6" s="5"/>
      <c r="D6" s="4"/>
      <c r="E6" s="5"/>
      <c r="F6" s="5"/>
      <c r="G6" s="5"/>
    </row>
    <row r="8" spans="1:7" ht="60" customHeight="1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140.4" customHeight="1" thickBot="1" x14ac:dyDescent="0.35">
      <c r="A9" s="9">
        <v>1</v>
      </c>
      <c r="B9" s="15" t="s">
        <v>28</v>
      </c>
      <c r="C9" s="16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117" customHeight="1" thickBot="1" x14ac:dyDescent="0.35">
      <c r="A10" s="9">
        <v>2</v>
      </c>
      <c r="B10" s="17" t="s">
        <v>29</v>
      </c>
      <c r="C10" s="18">
        <v>1</v>
      </c>
      <c r="D10" s="6"/>
      <c r="E10" s="6">
        <f>D10*1.09</f>
        <v>0</v>
      </c>
      <c r="F10" s="6">
        <f t="shared" ref="F10:F15" si="0">C10*D10</f>
        <v>0</v>
      </c>
      <c r="G10" s="6">
        <f>C10*E10</f>
        <v>0</v>
      </c>
    </row>
    <row r="11" spans="1:7" ht="98.25" customHeight="1" thickBot="1" x14ac:dyDescent="0.35">
      <c r="A11" s="9">
        <v>3</v>
      </c>
      <c r="B11" s="17" t="s">
        <v>30</v>
      </c>
      <c r="C11" s="18">
        <v>1</v>
      </c>
      <c r="D11" s="6"/>
      <c r="E11" s="6">
        <f t="shared" ref="E11:E15" si="1">D11*1.09</f>
        <v>0</v>
      </c>
      <c r="F11" s="6">
        <f t="shared" si="0"/>
        <v>0</v>
      </c>
      <c r="G11" s="6">
        <f t="shared" ref="G11:G15" si="2">C11*E11</f>
        <v>0</v>
      </c>
    </row>
    <row r="12" spans="1:7" ht="154.80000000000001" customHeight="1" thickBot="1" x14ac:dyDescent="0.35">
      <c r="A12" s="9">
        <v>4</v>
      </c>
      <c r="B12" s="17" t="s">
        <v>31</v>
      </c>
      <c r="C12" s="18">
        <v>1</v>
      </c>
      <c r="D12" s="6"/>
      <c r="E12" s="6">
        <f t="shared" si="1"/>
        <v>0</v>
      </c>
      <c r="F12" s="6">
        <f t="shared" si="0"/>
        <v>0</v>
      </c>
      <c r="G12" s="6">
        <f t="shared" si="2"/>
        <v>0</v>
      </c>
    </row>
    <row r="13" spans="1:7" ht="117.75" customHeight="1" thickBot="1" x14ac:dyDescent="0.35">
      <c r="A13" s="9">
        <v>5</v>
      </c>
      <c r="B13" s="17" t="s">
        <v>32</v>
      </c>
      <c r="C13" s="18">
        <v>1</v>
      </c>
      <c r="D13" s="6"/>
      <c r="E13" s="6">
        <f t="shared" si="1"/>
        <v>0</v>
      </c>
      <c r="F13" s="6">
        <f t="shared" si="0"/>
        <v>0</v>
      </c>
      <c r="G13" s="6">
        <f t="shared" si="2"/>
        <v>0</v>
      </c>
    </row>
    <row r="14" spans="1:7" ht="113.4" customHeight="1" thickBot="1" x14ac:dyDescent="0.35">
      <c r="A14" s="9">
        <v>6</v>
      </c>
      <c r="B14" s="17" t="s">
        <v>33</v>
      </c>
      <c r="C14" s="18">
        <v>1</v>
      </c>
      <c r="D14" s="6"/>
      <c r="E14" s="6">
        <f t="shared" si="1"/>
        <v>0</v>
      </c>
      <c r="F14" s="6">
        <f t="shared" si="0"/>
        <v>0</v>
      </c>
      <c r="G14" s="6">
        <f t="shared" si="2"/>
        <v>0</v>
      </c>
    </row>
    <row r="15" spans="1:7" ht="96" customHeight="1" thickBot="1" x14ac:dyDescent="0.35">
      <c r="A15" s="9">
        <v>7</v>
      </c>
      <c r="B15" s="17" t="s">
        <v>34</v>
      </c>
      <c r="C15" s="18">
        <v>1</v>
      </c>
      <c r="D15" s="6"/>
      <c r="E15" s="6">
        <f t="shared" si="1"/>
        <v>0</v>
      </c>
      <c r="F15" s="6">
        <f t="shared" si="0"/>
        <v>0</v>
      </c>
      <c r="G15" s="6">
        <f t="shared" si="2"/>
        <v>0</v>
      </c>
    </row>
    <row r="16" spans="1:7" ht="13.5" customHeight="1" thickBot="1" x14ac:dyDescent="0.35">
      <c r="A16" s="45" t="s">
        <v>22</v>
      </c>
      <c r="B16" s="45"/>
      <c r="C16" s="45"/>
      <c r="D16" s="45"/>
      <c r="E16" s="53"/>
      <c r="F16" s="12">
        <f>SUM(F9:F15)</f>
        <v>0</v>
      </c>
      <c r="G16" s="13"/>
    </row>
    <row r="17" spans="1:7" ht="15" thickBot="1" x14ac:dyDescent="0.35">
      <c r="A17" s="45" t="s">
        <v>10</v>
      </c>
      <c r="B17" s="45"/>
      <c r="C17" s="45"/>
      <c r="D17" s="45"/>
      <c r="E17" s="45"/>
      <c r="F17" s="46"/>
      <c r="G17" s="14">
        <f>SUM(G9:G15)</f>
        <v>0</v>
      </c>
    </row>
    <row r="18" spans="1:7" x14ac:dyDescent="0.3">
      <c r="A18" s="10"/>
    </row>
    <row r="19" spans="1:7" ht="87.75" customHeight="1" x14ac:dyDescent="0.3"/>
  </sheetData>
  <protectedRanges>
    <protectedRange algorithmName="SHA-512" hashValue="Q1ECnJftvtWUZQpOxi+nYPDzty0qPuRiTRLKazx7+XbqXEavqVHFmt18u3NVl1GwZLFgKkSzbZ3HYJuTv2kjgw==" saltValue="sBUrjbOzSN5LuTudEE8tRA==" spinCount="100000" sqref="A16 C16 B16 A8:C15" name="Diapazonas1"/>
  </protectedRanges>
  <mergeCells count="6">
    <mergeCell ref="A17:F17"/>
    <mergeCell ref="C1:G1"/>
    <mergeCell ref="C2:G2"/>
    <mergeCell ref="A4:G4"/>
    <mergeCell ref="A6:B6"/>
    <mergeCell ref="A16:E1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11" zoomScaleNormal="100" workbookViewId="0">
      <selection activeCell="G19" sqref="G19"/>
    </sheetView>
  </sheetViews>
  <sheetFormatPr defaultColWidth="8.88671875" defaultRowHeight="14.4" x14ac:dyDescent="0.3"/>
  <cols>
    <col min="1" max="1" width="5" style="2" customWidth="1"/>
    <col min="2" max="2" width="45.33203125" style="2" customWidth="1"/>
    <col min="3" max="3" width="8" style="1" customWidth="1"/>
    <col min="4" max="4" width="10.5546875" style="1" customWidth="1"/>
    <col min="5" max="7" width="8.88671875" style="3"/>
  </cols>
  <sheetData>
    <row r="1" spans="1:7" x14ac:dyDescent="0.3">
      <c r="C1" s="47" t="s">
        <v>0</v>
      </c>
      <c r="D1" s="48"/>
      <c r="E1" s="48"/>
      <c r="F1" s="48"/>
      <c r="G1" s="48"/>
    </row>
    <row r="2" spans="1:7" x14ac:dyDescent="0.3">
      <c r="C2" s="47" t="s">
        <v>21</v>
      </c>
      <c r="D2" s="48"/>
      <c r="E2" s="48"/>
      <c r="F2" s="48"/>
      <c r="G2" s="48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11</v>
      </c>
      <c r="B6" s="52"/>
      <c r="C6" s="5"/>
      <c r="D6" s="4"/>
      <c r="E6" s="5"/>
      <c r="F6" s="5"/>
      <c r="G6" s="5"/>
    </row>
    <row r="8" spans="1:7" ht="60" customHeight="1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63" thickBot="1" x14ac:dyDescent="0.35">
      <c r="A9" s="9">
        <v>1</v>
      </c>
      <c r="B9" s="15" t="s">
        <v>35</v>
      </c>
      <c r="C9" s="16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63" thickBot="1" x14ac:dyDescent="0.35">
      <c r="A10" s="9">
        <v>2</v>
      </c>
      <c r="B10" s="17" t="s">
        <v>36</v>
      </c>
      <c r="C10" s="18">
        <v>1</v>
      </c>
      <c r="D10" s="6"/>
      <c r="E10" s="6">
        <f t="shared" ref="E10:E17" si="0">D10*1.09</f>
        <v>0</v>
      </c>
      <c r="F10" s="6">
        <f t="shared" ref="F10:F17" si="1">C10*D10</f>
        <v>0</v>
      </c>
      <c r="G10" s="6">
        <f t="shared" ref="G10:G17" si="2">C10*E10</f>
        <v>0</v>
      </c>
    </row>
    <row r="11" spans="1:7" ht="63" thickBot="1" x14ac:dyDescent="0.35">
      <c r="A11" s="9">
        <v>3</v>
      </c>
      <c r="B11" s="17" t="s">
        <v>37</v>
      </c>
      <c r="C11" s="18">
        <v>2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63" thickBot="1" x14ac:dyDescent="0.35">
      <c r="A12" s="9">
        <v>4</v>
      </c>
      <c r="B12" s="17" t="s">
        <v>38</v>
      </c>
      <c r="C12" s="18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17" t="s">
        <v>39</v>
      </c>
      <c r="C13" s="18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47.4" thickBot="1" x14ac:dyDescent="0.35">
      <c r="A14" s="9">
        <v>6</v>
      </c>
      <c r="B14" s="17" t="s">
        <v>40</v>
      </c>
      <c r="C14" s="18">
        <v>2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78.599999999999994" thickBot="1" x14ac:dyDescent="0.35">
      <c r="A15" s="9">
        <v>7</v>
      </c>
      <c r="B15" s="17" t="s">
        <v>41</v>
      </c>
      <c r="C15" s="18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63" thickBot="1" x14ac:dyDescent="0.35">
      <c r="A16" s="9">
        <v>8</v>
      </c>
      <c r="B16" s="17" t="s">
        <v>42</v>
      </c>
      <c r="C16" s="18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63" thickBot="1" x14ac:dyDescent="0.35">
      <c r="A17" s="9">
        <v>9</v>
      </c>
      <c r="B17" s="17" t="s">
        <v>43</v>
      </c>
      <c r="C17" s="18">
        <v>2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29.25" customHeight="1" thickBot="1" x14ac:dyDescent="0.35">
      <c r="A18" s="45" t="s">
        <v>23</v>
      </c>
      <c r="B18" s="45"/>
      <c r="C18" s="45"/>
      <c r="D18" s="45"/>
      <c r="E18" s="53"/>
      <c r="F18" s="12">
        <f>SUM(F9:F17)</f>
        <v>0</v>
      </c>
      <c r="G18" s="13"/>
    </row>
    <row r="19" spans="1:7" ht="24.75" customHeight="1" thickBot="1" x14ac:dyDescent="0.35">
      <c r="A19" s="45" t="s">
        <v>12</v>
      </c>
      <c r="B19" s="45"/>
      <c r="C19" s="45"/>
      <c r="D19" s="45"/>
      <c r="E19" s="45"/>
      <c r="F19" s="46"/>
      <c r="G19" s="14">
        <f>SUM(G9:G17)</f>
        <v>0</v>
      </c>
    </row>
    <row r="20" spans="1:7" ht="86.25" customHeight="1" x14ac:dyDescent="0.3"/>
    <row r="23" spans="1:7" ht="87.75" customHeight="1" x14ac:dyDescent="0.3"/>
  </sheetData>
  <protectedRanges>
    <protectedRange sqref="D18 D9:D17" name="Diapazonas2"/>
  </protectedRanges>
  <mergeCells count="6">
    <mergeCell ref="C1:G1"/>
    <mergeCell ref="C2:G2"/>
    <mergeCell ref="A4:G4"/>
    <mergeCell ref="A6:B6"/>
    <mergeCell ref="A19:F19"/>
    <mergeCell ref="A18:E1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6" zoomScaleNormal="100" workbookViewId="0">
      <selection activeCell="G16" sqref="G16"/>
    </sheetView>
  </sheetViews>
  <sheetFormatPr defaultColWidth="8.88671875" defaultRowHeight="14.4" x14ac:dyDescent="0.3"/>
  <cols>
    <col min="1" max="1" width="5" style="2" customWidth="1"/>
    <col min="2" max="2" width="40.5546875" style="2" customWidth="1"/>
    <col min="3" max="3" width="8" style="1" customWidth="1"/>
    <col min="4" max="4" width="10.5546875" style="1" customWidth="1"/>
    <col min="5" max="7" width="8.88671875" style="3"/>
  </cols>
  <sheetData>
    <row r="1" spans="1:7" x14ac:dyDescent="0.3">
      <c r="C1" s="47" t="s">
        <v>0</v>
      </c>
      <c r="D1" s="48"/>
      <c r="E1" s="48"/>
      <c r="F1" s="48"/>
      <c r="G1" s="48"/>
    </row>
    <row r="2" spans="1:7" x14ac:dyDescent="0.3">
      <c r="C2" s="47" t="s">
        <v>21</v>
      </c>
      <c r="D2" s="48"/>
      <c r="E2" s="48"/>
      <c r="F2" s="48"/>
      <c r="G2" s="48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13</v>
      </c>
      <c r="B6" s="52"/>
      <c r="C6" s="5"/>
      <c r="D6" s="4"/>
      <c r="E6" s="5"/>
      <c r="F6" s="5"/>
      <c r="G6" s="5"/>
    </row>
    <row r="8" spans="1:7" ht="60" customHeight="1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78.599999999999994" thickBot="1" x14ac:dyDescent="0.35">
      <c r="A9" s="9">
        <v>1</v>
      </c>
      <c r="B9" s="15" t="s">
        <v>44</v>
      </c>
      <c r="C9" s="16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78.599999999999994" thickBot="1" x14ac:dyDescent="0.35">
      <c r="A10" s="9">
        <v>2</v>
      </c>
      <c r="B10" s="17" t="s">
        <v>45</v>
      </c>
      <c r="C10" s="18">
        <v>2</v>
      </c>
      <c r="D10" s="6"/>
      <c r="E10" s="6">
        <f t="shared" ref="E10:E14" si="0">D10*1.09</f>
        <v>0</v>
      </c>
      <c r="F10" s="6">
        <f>C10*D10</f>
        <v>0</v>
      </c>
      <c r="G10" s="6">
        <f>C10*E10</f>
        <v>0</v>
      </c>
    </row>
    <row r="11" spans="1:7" ht="47.4" thickBot="1" x14ac:dyDescent="0.35">
      <c r="A11" s="9">
        <v>3</v>
      </c>
      <c r="B11" s="17" t="s">
        <v>46</v>
      </c>
      <c r="C11" s="18">
        <v>1</v>
      </c>
      <c r="D11" s="6"/>
      <c r="E11" s="6">
        <f t="shared" si="0"/>
        <v>0</v>
      </c>
      <c r="F11" s="6">
        <f t="shared" ref="F11:F14" si="1">C11*D11</f>
        <v>0</v>
      </c>
      <c r="G11" s="6">
        <f t="shared" ref="G11:G14" si="2">C11*E11</f>
        <v>0</v>
      </c>
    </row>
    <row r="12" spans="1:7" ht="62.4" x14ac:dyDescent="0.3">
      <c r="A12" s="21">
        <v>4</v>
      </c>
      <c r="B12" s="19" t="s">
        <v>47</v>
      </c>
      <c r="C12" s="20">
        <v>2</v>
      </c>
      <c r="D12" s="11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79.2" customHeight="1" x14ac:dyDescent="0.3">
      <c r="A13" s="9">
        <v>5</v>
      </c>
      <c r="B13" s="24" t="s">
        <v>48</v>
      </c>
      <c r="C13" s="25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16.4" customHeight="1" thickBot="1" x14ac:dyDescent="0.35">
      <c r="A14" s="9">
        <v>6</v>
      </c>
      <c r="B14" s="17" t="s">
        <v>49</v>
      </c>
      <c r="C14" s="18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" customHeight="1" thickBot="1" x14ac:dyDescent="0.35">
      <c r="A15" s="45" t="s">
        <v>24</v>
      </c>
      <c r="B15" s="45"/>
      <c r="C15" s="45"/>
      <c r="D15" s="45"/>
      <c r="E15" s="53"/>
      <c r="F15" s="12">
        <f>SUM(F9:F14)</f>
        <v>0</v>
      </c>
      <c r="G15" s="13"/>
    </row>
    <row r="16" spans="1:7" ht="24.75" customHeight="1" thickBot="1" x14ac:dyDescent="0.35">
      <c r="A16" s="45" t="s">
        <v>14</v>
      </c>
      <c r="B16" s="45"/>
      <c r="C16" s="45"/>
      <c r="D16" s="45"/>
      <c r="E16" s="45"/>
      <c r="F16" s="46"/>
      <c r="G16" s="14">
        <f>SUM(G9:G14)</f>
        <v>0</v>
      </c>
    </row>
    <row r="17" ht="86.25" customHeight="1" x14ac:dyDescent="0.3"/>
    <row r="20" ht="87.75" customHeight="1" x14ac:dyDescent="0.3"/>
  </sheetData>
  <protectedRanges>
    <protectedRange sqref="D15 D9:D14" name="Diapazonas2"/>
  </protectedRanges>
  <mergeCells count="6">
    <mergeCell ref="C1:G1"/>
    <mergeCell ref="C2:G2"/>
    <mergeCell ref="A4:G4"/>
    <mergeCell ref="A6:B6"/>
    <mergeCell ref="A16:F16"/>
    <mergeCell ref="A15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zoomScaleNormal="100" workbookViewId="0">
      <selection activeCell="E11" sqref="E11"/>
    </sheetView>
  </sheetViews>
  <sheetFormatPr defaultColWidth="8.88671875" defaultRowHeight="14.4" x14ac:dyDescent="0.3"/>
  <cols>
    <col min="1" max="1" width="5" style="2" customWidth="1"/>
    <col min="2" max="2" width="46.6640625" style="2" customWidth="1"/>
    <col min="3" max="3" width="8" style="1" customWidth="1"/>
    <col min="4" max="4" width="10.5546875" style="1" customWidth="1"/>
    <col min="5" max="7" width="8.88671875" style="3"/>
  </cols>
  <sheetData>
    <row r="1" spans="1:12" x14ac:dyDescent="0.3">
      <c r="C1" s="47" t="s">
        <v>0</v>
      </c>
      <c r="D1" s="48"/>
      <c r="E1" s="48"/>
      <c r="F1" s="48"/>
      <c r="G1" s="48"/>
    </row>
    <row r="2" spans="1:12" x14ac:dyDescent="0.3">
      <c r="C2" s="47" t="s">
        <v>21</v>
      </c>
      <c r="D2" s="48"/>
      <c r="E2" s="48"/>
      <c r="F2" s="48"/>
      <c r="G2" s="48"/>
    </row>
    <row r="4" spans="1:12" x14ac:dyDescent="0.3">
      <c r="A4" s="49" t="s">
        <v>1</v>
      </c>
      <c r="B4" s="50"/>
      <c r="C4" s="50"/>
      <c r="D4" s="50"/>
      <c r="E4" s="50"/>
      <c r="F4" s="50"/>
      <c r="G4" s="50"/>
    </row>
    <row r="5" spans="1:12" x14ac:dyDescent="0.3">
      <c r="A5" s="4"/>
      <c r="B5" s="5"/>
      <c r="C5" s="5"/>
      <c r="D5" s="4"/>
      <c r="E5" s="5"/>
      <c r="F5" s="5"/>
      <c r="G5" s="5"/>
    </row>
    <row r="6" spans="1:12" x14ac:dyDescent="0.3">
      <c r="A6" s="51" t="s">
        <v>15</v>
      </c>
      <c r="B6" s="52"/>
      <c r="C6" s="5"/>
      <c r="D6" s="4"/>
      <c r="E6" s="5"/>
      <c r="F6" s="5"/>
      <c r="G6" s="5"/>
    </row>
    <row r="8" spans="1:12" ht="60" customHeight="1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12" ht="63" thickBot="1" x14ac:dyDescent="0.35">
      <c r="A9" s="9">
        <v>1</v>
      </c>
      <c r="B9" s="26" t="s">
        <v>50</v>
      </c>
      <c r="C9" s="16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12" ht="109.8" thickBot="1" x14ac:dyDescent="0.35">
      <c r="A10" s="9">
        <v>2</v>
      </c>
      <c r="B10" s="27" t="s">
        <v>51</v>
      </c>
      <c r="C10" s="18">
        <v>1</v>
      </c>
      <c r="D10" s="6"/>
      <c r="E10" s="6">
        <f t="shared" ref="E10:E24" si="0">D10*1.09</f>
        <v>0</v>
      </c>
      <c r="F10" s="6">
        <f t="shared" ref="F10:F24" si="1">C10*D10</f>
        <v>0</v>
      </c>
      <c r="G10" s="6">
        <f t="shared" ref="G10:G24" si="2">C10*E10</f>
        <v>0</v>
      </c>
    </row>
    <row r="11" spans="1:12" ht="63" thickBot="1" x14ac:dyDescent="0.35">
      <c r="A11" s="9">
        <v>3</v>
      </c>
      <c r="B11" s="27" t="s">
        <v>52</v>
      </c>
      <c r="C11" s="18">
        <v>2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12" ht="78.599999999999994" thickBot="1" x14ac:dyDescent="0.35">
      <c r="A12" s="9">
        <v>4</v>
      </c>
      <c r="B12" s="27" t="s">
        <v>53</v>
      </c>
      <c r="C12" s="18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12" ht="63" thickBot="1" x14ac:dyDescent="0.35">
      <c r="A13" s="9">
        <v>5</v>
      </c>
      <c r="B13" s="27" t="s">
        <v>54</v>
      </c>
      <c r="C13" s="18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12" ht="63" thickBot="1" x14ac:dyDescent="0.35">
      <c r="A14" s="9">
        <v>6</v>
      </c>
      <c r="B14" s="27" t="s">
        <v>55</v>
      </c>
      <c r="C14" s="18">
        <v>2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  <c r="L14" s="9"/>
    </row>
    <row r="15" spans="1:12" ht="63" thickBot="1" x14ac:dyDescent="0.35">
      <c r="A15" s="9">
        <v>7</v>
      </c>
      <c r="B15" s="28" t="s">
        <v>56</v>
      </c>
      <c r="C15" s="18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12" ht="63" thickBot="1" x14ac:dyDescent="0.35">
      <c r="A16" s="9">
        <v>8</v>
      </c>
      <c r="B16" s="28" t="s">
        <v>57</v>
      </c>
      <c r="C16" s="18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63" thickBot="1" x14ac:dyDescent="0.35">
      <c r="A17" s="9">
        <v>9</v>
      </c>
      <c r="B17" s="27" t="s">
        <v>58</v>
      </c>
      <c r="C17" s="18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63" thickBot="1" x14ac:dyDescent="0.35">
      <c r="A18" s="9">
        <v>10</v>
      </c>
      <c r="B18" s="27" t="s">
        <v>59</v>
      </c>
      <c r="C18" s="18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78.599999999999994" thickBot="1" x14ac:dyDescent="0.35">
      <c r="A19" s="9">
        <v>11</v>
      </c>
      <c r="B19" s="27" t="s">
        <v>60</v>
      </c>
      <c r="C19" s="18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94.2" thickBot="1" x14ac:dyDescent="0.35">
      <c r="A20" s="9">
        <v>12</v>
      </c>
      <c r="B20" s="27" t="s">
        <v>61</v>
      </c>
      <c r="C20" s="18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63" thickBot="1" x14ac:dyDescent="0.35">
      <c r="A21" s="9">
        <v>13</v>
      </c>
      <c r="B21" s="27" t="s">
        <v>62</v>
      </c>
      <c r="C21" s="18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63" thickBot="1" x14ac:dyDescent="0.35">
      <c r="A22" s="9">
        <v>14</v>
      </c>
      <c r="B22" s="27" t="s">
        <v>63</v>
      </c>
      <c r="C22" s="18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63" thickBot="1" x14ac:dyDescent="0.35">
      <c r="A23" s="9">
        <v>15</v>
      </c>
      <c r="B23" s="27" t="s">
        <v>64</v>
      </c>
      <c r="C23" s="18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63" thickBot="1" x14ac:dyDescent="0.35">
      <c r="A24" s="9">
        <v>16</v>
      </c>
      <c r="B24" s="27" t="s">
        <v>65</v>
      </c>
      <c r="C24" s="18">
        <v>1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" customHeight="1" thickBot="1" x14ac:dyDescent="0.35">
      <c r="A25" s="45" t="s">
        <v>25</v>
      </c>
      <c r="B25" s="45"/>
      <c r="C25" s="45"/>
      <c r="D25" s="45"/>
      <c r="E25" s="53"/>
      <c r="F25" s="12">
        <f>SUM(F9:F24)</f>
        <v>0</v>
      </c>
      <c r="G25" s="13"/>
    </row>
    <row r="26" spans="1:7" ht="24.75" customHeight="1" thickBot="1" x14ac:dyDescent="0.35">
      <c r="A26" s="45" t="s">
        <v>16</v>
      </c>
      <c r="B26" s="45"/>
      <c r="C26" s="45"/>
      <c r="D26" s="45"/>
      <c r="E26" s="45"/>
      <c r="F26" s="46"/>
      <c r="G26" s="14">
        <f>SUM(G9:G24)</f>
        <v>0</v>
      </c>
    </row>
    <row r="27" spans="1:7" ht="86.25" customHeight="1" x14ac:dyDescent="0.3"/>
    <row r="30" spans="1:7" ht="87.75" customHeight="1" x14ac:dyDescent="0.3"/>
  </sheetData>
  <protectedRanges>
    <protectedRange sqref="D25 D9:D24" name="Diapazonas2"/>
  </protectedRanges>
  <mergeCells count="6">
    <mergeCell ref="C1:G1"/>
    <mergeCell ref="C2:G2"/>
    <mergeCell ref="A4:G4"/>
    <mergeCell ref="A6:B6"/>
    <mergeCell ref="A26:F26"/>
    <mergeCell ref="A25:E2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A0F9-893E-4184-8D82-3112DBEC762E}">
  <dimension ref="A1:G23"/>
  <sheetViews>
    <sheetView topLeftCell="A12" workbookViewId="0">
      <selection activeCell="G23" sqref="G23"/>
    </sheetView>
  </sheetViews>
  <sheetFormatPr defaultRowHeight="14.4" x14ac:dyDescent="0.3"/>
  <cols>
    <col min="1" max="1" width="6.6640625" customWidth="1"/>
    <col min="2" max="2" width="44.44140625" customWidth="1"/>
    <col min="4" max="4" width="12.109375" customWidth="1"/>
    <col min="5" max="5" width="13" customWidth="1"/>
    <col min="6" max="6" width="12.88671875" customWidth="1"/>
    <col min="7" max="7" width="16.5546875" customWidth="1"/>
  </cols>
  <sheetData>
    <row r="1" spans="1:7" x14ac:dyDescent="0.3">
      <c r="A1" s="2"/>
      <c r="B1" s="2"/>
      <c r="C1" s="47" t="s">
        <v>0</v>
      </c>
      <c r="D1" s="48"/>
      <c r="E1" s="48"/>
      <c r="F1" s="48"/>
      <c r="G1" s="48"/>
    </row>
    <row r="2" spans="1:7" x14ac:dyDescent="0.3">
      <c r="A2" s="2"/>
      <c r="B2" s="2"/>
      <c r="C2" s="47" t="s">
        <v>21</v>
      </c>
      <c r="D2" s="48"/>
      <c r="E2" s="48"/>
      <c r="F2" s="48"/>
      <c r="G2" s="48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18</v>
      </c>
      <c r="B6" s="52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42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47.4" thickBot="1" x14ac:dyDescent="0.35">
      <c r="A9" s="9">
        <v>1</v>
      </c>
      <c r="B9" s="26" t="s">
        <v>66</v>
      </c>
      <c r="C9" s="16">
        <v>5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63" thickBot="1" x14ac:dyDescent="0.35">
      <c r="A10" s="9">
        <v>2</v>
      </c>
      <c r="B10" s="28" t="s">
        <v>67</v>
      </c>
      <c r="C10" s="18">
        <v>3</v>
      </c>
      <c r="D10" s="6"/>
      <c r="E10" s="6">
        <f t="shared" ref="E10:E21" si="0">D10*1.09</f>
        <v>0</v>
      </c>
      <c r="F10" s="6">
        <f t="shared" ref="F10:F21" si="1">C10*D10</f>
        <v>0</v>
      </c>
      <c r="G10" s="6">
        <f t="shared" ref="G10:G21" si="2">C10*E10</f>
        <v>0</v>
      </c>
    </row>
    <row r="11" spans="1:7" ht="78.599999999999994" thickBot="1" x14ac:dyDescent="0.35">
      <c r="A11" s="9">
        <v>3</v>
      </c>
      <c r="B11" s="27" t="s">
        <v>68</v>
      </c>
      <c r="C11" s="18">
        <v>5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94.2" thickBot="1" x14ac:dyDescent="0.35">
      <c r="A12" s="9">
        <v>4</v>
      </c>
      <c r="B12" s="29" t="s">
        <v>69</v>
      </c>
      <c r="C12" s="18">
        <v>5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78.599999999999994" thickBot="1" x14ac:dyDescent="0.35">
      <c r="A13" s="9">
        <v>5</v>
      </c>
      <c r="B13" s="29" t="s">
        <v>70</v>
      </c>
      <c r="C13" s="18">
        <v>5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63" thickBot="1" x14ac:dyDescent="0.35">
      <c r="A14" s="9">
        <v>6</v>
      </c>
      <c r="B14" s="29" t="s">
        <v>71</v>
      </c>
      <c r="C14" s="18">
        <v>5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63" thickBot="1" x14ac:dyDescent="0.35">
      <c r="A15" s="9">
        <v>7</v>
      </c>
      <c r="B15" s="29" t="s">
        <v>72</v>
      </c>
      <c r="C15" s="18">
        <v>3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29" t="s">
        <v>73</v>
      </c>
      <c r="C16" s="18">
        <v>2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47.4" thickBot="1" x14ac:dyDescent="0.35">
      <c r="A17" s="9">
        <v>9</v>
      </c>
      <c r="B17" s="30" t="s">
        <v>74</v>
      </c>
      <c r="C17" s="18">
        <v>2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47.4" thickBot="1" x14ac:dyDescent="0.35">
      <c r="A18" s="9">
        <v>10</v>
      </c>
      <c r="B18" s="30" t="s">
        <v>75</v>
      </c>
      <c r="C18" s="18">
        <v>2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47.4" thickBot="1" x14ac:dyDescent="0.35">
      <c r="A19" s="9">
        <v>11</v>
      </c>
      <c r="B19" s="30" t="s">
        <v>76</v>
      </c>
      <c r="C19" s="18">
        <v>2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47.4" thickBot="1" x14ac:dyDescent="0.35">
      <c r="A20" s="9">
        <v>12</v>
      </c>
      <c r="B20" s="30" t="s">
        <v>77</v>
      </c>
      <c r="C20" s="18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47.4" thickBot="1" x14ac:dyDescent="0.35">
      <c r="A21" s="9">
        <v>13</v>
      </c>
      <c r="B21" s="30" t="s">
        <v>78</v>
      </c>
      <c r="C21" s="18">
        <v>2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" customHeight="1" thickBot="1" x14ac:dyDescent="0.35">
      <c r="A22" s="45" t="s">
        <v>26</v>
      </c>
      <c r="B22" s="45"/>
      <c r="C22" s="45"/>
      <c r="D22" s="45"/>
      <c r="E22" s="53"/>
      <c r="F22" s="12">
        <f>SUM(F9:F21)</f>
        <v>0</v>
      </c>
      <c r="G22" s="13"/>
    </row>
    <row r="23" spans="1:7" ht="15" thickBot="1" x14ac:dyDescent="0.35">
      <c r="A23" s="45" t="s">
        <v>17</v>
      </c>
      <c r="B23" s="45"/>
      <c r="C23" s="45"/>
      <c r="D23" s="45"/>
      <c r="E23" s="45"/>
      <c r="F23" s="46"/>
      <c r="G23" s="14">
        <f>SUM(G9:G21)</f>
        <v>0</v>
      </c>
    </row>
  </sheetData>
  <protectedRanges>
    <protectedRange sqref="D9:D22" name="Diapazonas2_4"/>
  </protectedRanges>
  <mergeCells count="6">
    <mergeCell ref="C1:G1"/>
    <mergeCell ref="C2:G2"/>
    <mergeCell ref="A4:G4"/>
    <mergeCell ref="A6:B6"/>
    <mergeCell ref="A23:F23"/>
    <mergeCell ref="A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AE62-D7A9-4C6B-A77C-F6D4BF86F750}">
  <dimension ref="A1:G25"/>
  <sheetViews>
    <sheetView topLeftCell="A11" workbookViewId="0">
      <selection activeCell="G25" sqref="G25"/>
    </sheetView>
  </sheetViews>
  <sheetFormatPr defaultRowHeight="14.4" x14ac:dyDescent="0.3"/>
  <cols>
    <col min="2" max="2" width="39.5546875" customWidth="1"/>
    <col min="7" max="7" width="12.109375" customWidth="1"/>
  </cols>
  <sheetData>
    <row r="1" spans="1:7" x14ac:dyDescent="0.3">
      <c r="A1" s="2"/>
      <c r="B1" s="2"/>
      <c r="C1" s="47" t="s">
        <v>0</v>
      </c>
      <c r="D1" s="48"/>
      <c r="E1" s="48"/>
      <c r="F1" s="48"/>
      <c r="G1" s="48"/>
    </row>
    <row r="2" spans="1:7" x14ac:dyDescent="0.3">
      <c r="A2" s="2"/>
      <c r="B2" s="2"/>
      <c r="C2" s="47" t="s">
        <v>21</v>
      </c>
      <c r="D2" s="48"/>
      <c r="E2" s="48"/>
      <c r="F2" s="48"/>
      <c r="G2" s="48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19</v>
      </c>
      <c r="B6" s="52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31.8" thickBot="1" x14ac:dyDescent="0.35">
      <c r="A9" s="9">
        <v>1</v>
      </c>
      <c r="B9" s="15" t="s">
        <v>79</v>
      </c>
      <c r="C9" s="16">
        <v>1</v>
      </c>
      <c r="D9" s="6"/>
      <c r="E9" s="6">
        <f>D9*1.09</f>
        <v>0</v>
      </c>
      <c r="F9" s="6">
        <f>C4*D4</f>
        <v>0</v>
      </c>
      <c r="G9" s="6">
        <f>C9*E9</f>
        <v>0</v>
      </c>
    </row>
    <row r="10" spans="1:7" ht="31.8" thickBot="1" x14ac:dyDescent="0.35">
      <c r="A10" s="9">
        <v>2</v>
      </c>
      <c r="B10" s="17" t="s">
        <v>80</v>
      </c>
      <c r="C10" s="18">
        <v>1</v>
      </c>
      <c r="D10" s="6"/>
      <c r="E10" s="6">
        <f t="shared" ref="E10:E23" si="0">D10*1.09</f>
        <v>0</v>
      </c>
      <c r="F10" s="6">
        <f>C10*D10</f>
        <v>0</v>
      </c>
      <c r="G10" s="6">
        <f>C10*E10</f>
        <v>0</v>
      </c>
    </row>
    <row r="11" spans="1:7" ht="47.4" thickBot="1" x14ac:dyDescent="0.35">
      <c r="A11" s="9">
        <v>3</v>
      </c>
      <c r="B11" s="17" t="s">
        <v>81</v>
      </c>
      <c r="C11" s="18">
        <v>1</v>
      </c>
      <c r="D11" s="6"/>
      <c r="E11" s="6">
        <f t="shared" si="0"/>
        <v>0</v>
      </c>
      <c r="F11" s="6">
        <f t="shared" ref="F11:F23" si="1">C11*D11</f>
        <v>0</v>
      </c>
      <c r="G11" s="6">
        <f t="shared" ref="G11:G23" si="2">C11*E11</f>
        <v>0</v>
      </c>
    </row>
    <row r="12" spans="1:7" ht="63" thickBot="1" x14ac:dyDescent="0.35">
      <c r="A12" s="9">
        <v>4</v>
      </c>
      <c r="B12" s="17" t="s">
        <v>82</v>
      </c>
      <c r="C12" s="18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17" t="s">
        <v>83</v>
      </c>
      <c r="C13" s="18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31.8" thickBot="1" x14ac:dyDescent="0.35">
      <c r="A14" s="9">
        <v>6</v>
      </c>
      <c r="B14" s="17" t="s">
        <v>84</v>
      </c>
      <c r="C14" s="18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47.4" thickBot="1" x14ac:dyDescent="0.35">
      <c r="A15" s="9">
        <v>7</v>
      </c>
      <c r="B15" s="17" t="s">
        <v>85</v>
      </c>
      <c r="C15" s="18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31.8" thickBot="1" x14ac:dyDescent="0.35">
      <c r="A16" s="9">
        <v>8</v>
      </c>
      <c r="B16" s="17" t="s">
        <v>86</v>
      </c>
      <c r="C16" s="18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47.4" thickBot="1" x14ac:dyDescent="0.35">
      <c r="A17" s="9">
        <v>9</v>
      </c>
      <c r="B17" s="17" t="s">
        <v>87</v>
      </c>
      <c r="C17" s="18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31.8" thickBot="1" x14ac:dyDescent="0.35">
      <c r="A18" s="9">
        <v>10</v>
      </c>
      <c r="B18" s="17" t="s">
        <v>88</v>
      </c>
      <c r="C18" s="18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47.4" thickBot="1" x14ac:dyDescent="0.35">
      <c r="A19" s="9">
        <v>11</v>
      </c>
      <c r="B19" s="17" t="s">
        <v>89</v>
      </c>
      <c r="C19" s="18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31.8" thickBot="1" x14ac:dyDescent="0.35">
      <c r="A20" s="9">
        <v>12</v>
      </c>
      <c r="B20" s="17" t="s">
        <v>90</v>
      </c>
      <c r="C20" s="18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31.8" thickBot="1" x14ac:dyDescent="0.35">
      <c r="A21" s="9">
        <v>13</v>
      </c>
      <c r="B21" s="17" t="s">
        <v>91</v>
      </c>
      <c r="C21" s="18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47.4" thickBot="1" x14ac:dyDescent="0.35">
      <c r="A22" s="9">
        <v>14</v>
      </c>
      <c r="B22" s="17" t="s">
        <v>92</v>
      </c>
      <c r="C22" s="18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47.4" thickBot="1" x14ac:dyDescent="0.35">
      <c r="A23" s="9">
        <v>15</v>
      </c>
      <c r="B23" s="17" t="s">
        <v>93</v>
      </c>
      <c r="C23" s="18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15" customHeight="1" thickBot="1" x14ac:dyDescent="0.35">
      <c r="A24" s="45" t="s">
        <v>27</v>
      </c>
      <c r="B24" s="45"/>
      <c r="C24" s="45"/>
      <c r="D24" s="45"/>
      <c r="E24" s="53"/>
      <c r="F24" s="12">
        <f>SUM(F9:F23)</f>
        <v>0</v>
      </c>
      <c r="G24" s="13"/>
    </row>
    <row r="25" spans="1:7" ht="15" thickBot="1" x14ac:dyDescent="0.35">
      <c r="A25" s="45" t="s">
        <v>20</v>
      </c>
      <c r="B25" s="45"/>
      <c r="C25" s="45"/>
      <c r="D25" s="45"/>
      <c r="E25" s="45"/>
      <c r="F25" s="46"/>
      <c r="G25" s="14">
        <f>SUM(G9:G23)</f>
        <v>0</v>
      </c>
    </row>
  </sheetData>
  <protectedRanges>
    <protectedRange sqref="D9:D24" name="Diapazonas2_4"/>
  </protectedRanges>
  <mergeCells count="6">
    <mergeCell ref="C1:G1"/>
    <mergeCell ref="C2:G2"/>
    <mergeCell ref="A4:G4"/>
    <mergeCell ref="A6:B6"/>
    <mergeCell ref="A25:F25"/>
    <mergeCell ref="A24:E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DBDF-5523-4740-87C0-91EC1AE681E2}">
  <dimension ref="A1:G26"/>
  <sheetViews>
    <sheetView topLeftCell="A15" workbookViewId="0">
      <selection activeCell="F25" sqref="F25"/>
    </sheetView>
  </sheetViews>
  <sheetFormatPr defaultRowHeight="14.4" x14ac:dyDescent="0.3"/>
  <cols>
    <col min="2" max="2" width="33.21875" customWidth="1"/>
  </cols>
  <sheetData>
    <row r="1" spans="1:7" x14ac:dyDescent="0.3">
      <c r="A1" s="2"/>
      <c r="B1" s="2"/>
      <c r="C1" s="47" t="s">
        <v>0</v>
      </c>
      <c r="D1" s="48"/>
      <c r="E1" s="48"/>
      <c r="F1" s="48"/>
      <c r="G1" s="48"/>
    </row>
    <row r="2" spans="1:7" x14ac:dyDescent="0.3">
      <c r="A2" s="2"/>
      <c r="B2" s="2"/>
      <c r="C2" s="47" t="s">
        <v>21</v>
      </c>
      <c r="D2" s="48"/>
      <c r="E2" s="48"/>
      <c r="F2" s="48"/>
      <c r="G2" s="48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94</v>
      </c>
      <c r="B6" s="52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63" thickBot="1" x14ac:dyDescent="0.35">
      <c r="A9" s="9">
        <v>1</v>
      </c>
      <c r="B9" s="15" t="s">
        <v>95</v>
      </c>
      <c r="C9" s="16">
        <v>1</v>
      </c>
      <c r="D9" s="6"/>
      <c r="E9" s="6">
        <f>D9*1.09</f>
        <v>0</v>
      </c>
      <c r="F9" s="6">
        <f>C4*D4</f>
        <v>0</v>
      </c>
      <c r="G9" s="6">
        <f>C9*E9</f>
        <v>0</v>
      </c>
    </row>
    <row r="10" spans="1:7" ht="63" thickBot="1" x14ac:dyDescent="0.35">
      <c r="A10" s="9">
        <v>2</v>
      </c>
      <c r="B10" s="17" t="s">
        <v>96</v>
      </c>
      <c r="C10" s="18">
        <v>1</v>
      </c>
      <c r="D10" s="6"/>
      <c r="E10" s="6">
        <f t="shared" ref="E10:E24" si="0">D10*1.09</f>
        <v>0</v>
      </c>
      <c r="F10" s="6">
        <f>C10*D10</f>
        <v>0</v>
      </c>
      <c r="G10" s="6">
        <f>C10*E10</f>
        <v>0</v>
      </c>
    </row>
    <row r="11" spans="1:7" ht="31.8" thickBot="1" x14ac:dyDescent="0.35">
      <c r="A11" s="9">
        <v>3</v>
      </c>
      <c r="B11" s="17" t="s">
        <v>97</v>
      </c>
      <c r="C11" s="18">
        <v>1</v>
      </c>
      <c r="D11" s="6"/>
      <c r="E11" s="6">
        <f t="shared" si="0"/>
        <v>0</v>
      </c>
      <c r="F11" s="6">
        <f t="shared" ref="F11:F24" si="1">C11*D11</f>
        <v>0</v>
      </c>
      <c r="G11" s="6">
        <f t="shared" ref="G11:G24" si="2">C11*E11</f>
        <v>0</v>
      </c>
    </row>
    <row r="12" spans="1:7" ht="31.8" thickBot="1" x14ac:dyDescent="0.35">
      <c r="A12" s="9">
        <v>4</v>
      </c>
      <c r="B12" s="17" t="s">
        <v>98</v>
      </c>
      <c r="C12" s="18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17" t="s">
        <v>99</v>
      </c>
      <c r="C13" s="18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63" thickBot="1" x14ac:dyDescent="0.35">
      <c r="A14" s="9">
        <v>6</v>
      </c>
      <c r="B14" s="17" t="s">
        <v>100</v>
      </c>
      <c r="C14" s="18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47.4" thickBot="1" x14ac:dyDescent="0.35">
      <c r="A15" s="9">
        <v>7</v>
      </c>
      <c r="B15" s="17" t="s">
        <v>101</v>
      </c>
      <c r="C15" s="18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17" t="s">
        <v>102</v>
      </c>
      <c r="C16" s="18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47.4" thickBot="1" x14ac:dyDescent="0.35">
      <c r="A17" s="9">
        <v>9</v>
      </c>
      <c r="B17" s="17" t="s">
        <v>103</v>
      </c>
      <c r="C17" s="18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63" thickBot="1" x14ac:dyDescent="0.35">
      <c r="A18" s="9">
        <v>10</v>
      </c>
      <c r="B18" s="17" t="s">
        <v>104</v>
      </c>
      <c r="C18" s="18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47.4" thickBot="1" x14ac:dyDescent="0.35">
      <c r="A19" s="9">
        <v>11</v>
      </c>
      <c r="B19" s="17" t="s">
        <v>105</v>
      </c>
      <c r="C19" s="18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31.8" thickBot="1" x14ac:dyDescent="0.35">
      <c r="A20" s="9">
        <v>12</v>
      </c>
      <c r="B20" s="17" t="s">
        <v>106</v>
      </c>
      <c r="C20" s="18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31.8" thickBot="1" x14ac:dyDescent="0.35">
      <c r="A21" s="9">
        <v>13</v>
      </c>
      <c r="B21" s="17" t="s">
        <v>107</v>
      </c>
      <c r="C21" s="18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94.2" thickBot="1" x14ac:dyDescent="0.35">
      <c r="A22" s="9">
        <v>14</v>
      </c>
      <c r="B22" s="17" t="s">
        <v>108</v>
      </c>
      <c r="C22" s="18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47.4" thickBot="1" x14ac:dyDescent="0.35">
      <c r="A23" s="9">
        <v>15</v>
      </c>
      <c r="B23" s="17" t="s">
        <v>109</v>
      </c>
      <c r="C23" s="18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47.4" thickBot="1" x14ac:dyDescent="0.35">
      <c r="A24" s="9">
        <v>16</v>
      </c>
      <c r="B24" s="17" t="s">
        <v>110</v>
      </c>
      <c r="C24" s="18">
        <v>1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" thickBot="1" x14ac:dyDescent="0.35">
      <c r="A25" s="45" t="s">
        <v>111</v>
      </c>
      <c r="B25" s="45"/>
      <c r="C25" s="45"/>
      <c r="D25" s="45"/>
      <c r="E25" s="53"/>
      <c r="F25" s="12">
        <f>SUM(F9:F24)</f>
        <v>0</v>
      </c>
      <c r="G25" s="13"/>
    </row>
    <row r="26" spans="1:7" ht="15" thickBot="1" x14ac:dyDescent="0.35">
      <c r="A26" s="45" t="s">
        <v>112</v>
      </c>
      <c r="B26" s="45"/>
      <c r="C26" s="45"/>
      <c r="D26" s="45"/>
      <c r="E26" s="45"/>
      <c r="F26" s="46"/>
      <c r="G26" s="14">
        <f>SUM(G9:G24)</f>
        <v>0</v>
      </c>
    </row>
  </sheetData>
  <protectedRanges>
    <protectedRange sqref="D9:D25" name="Diapazonas2_4_7"/>
  </protectedRanges>
  <mergeCells count="6">
    <mergeCell ref="A26:F26"/>
    <mergeCell ref="C1:G1"/>
    <mergeCell ref="C2:G2"/>
    <mergeCell ref="A4:G4"/>
    <mergeCell ref="A6:B6"/>
    <mergeCell ref="A25:E25"/>
  </mergeCells>
  <pageMargins left="0.7" right="0.7" top="0.75" bottom="0.75" header="0.3" footer="0.3"/>
  <ignoredErrors>
    <ignoredError sqref="E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61C8-D6D2-4901-8259-DE01A881D68E}">
  <dimension ref="A1:G115"/>
  <sheetViews>
    <sheetView topLeftCell="A103" workbookViewId="0">
      <selection activeCell="L108" sqref="L108"/>
    </sheetView>
  </sheetViews>
  <sheetFormatPr defaultRowHeight="14.4" x14ac:dyDescent="0.3"/>
  <cols>
    <col min="2" max="2" width="42.44140625" customWidth="1"/>
  </cols>
  <sheetData>
    <row r="1" spans="1:7" x14ac:dyDescent="0.3">
      <c r="A1" s="2"/>
      <c r="B1" s="2"/>
      <c r="C1" s="47" t="s">
        <v>0</v>
      </c>
      <c r="D1" s="48"/>
      <c r="E1" s="48"/>
      <c r="F1" s="48"/>
      <c r="G1" s="48"/>
    </row>
    <row r="2" spans="1:7" x14ac:dyDescent="0.3">
      <c r="A2" s="2"/>
      <c r="B2" s="2"/>
      <c r="C2" s="47" t="s">
        <v>21</v>
      </c>
      <c r="D2" s="48"/>
      <c r="E2" s="48"/>
      <c r="F2" s="48"/>
      <c r="G2" s="48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49" t="s">
        <v>1</v>
      </c>
      <c r="B4" s="50"/>
      <c r="C4" s="50"/>
      <c r="D4" s="50"/>
      <c r="E4" s="50"/>
      <c r="F4" s="50"/>
      <c r="G4" s="50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51" t="s">
        <v>113</v>
      </c>
      <c r="B6" s="52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55.2" x14ac:dyDescent="0.3">
      <c r="A8" s="41" t="s">
        <v>3</v>
      </c>
      <c r="B8" s="41" t="s">
        <v>4</v>
      </c>
      <c r="C8" s="42" t="s">
        <v>5</v>
      </c>
      <c r="D8" s="42" t="s">
        <v>6</v>
      </c>
      <c r="E8" s="42" t="s">
        <v>7</v>
      </c>
      <c r="F8" s="42" t="s">
        <v>8</v>
      </c>
      <c r="G8" s="42" t="s">
        <v>9</v>
      </c>
    </row>
    <row r="9" spans="1:7" ht="67.8" customHeight="1" x14ac:dyDescent="0.3">
      <c r="A9" s="9">
        <v>1</v>
      </c>
      <c r="B9" s="43" t="s">
        <v>114</v>
      </c>
      <c r="C9" s="44">
        <v>1</v>
      </c>
      <c r="D9" s="6"/>
      <c r="E9" s="6">
        <f>D9*1.09</f>
        <v>0</v>
      </c>
      <c r="F9" s="6">
        <f>C4*D4</f>
        <v>0</v>
      </c>
      <c r="G9" s="6">
        <f>C9*E9</f>
        <v>0</v>
      </c>
    </row>
    <row r="10" spans="1:7" ht="83.4" thickBot="1" x14ac:dyDescent="0.35">
      <c r="A10" s="22">
        <v>2</v>
      </c>
      <c r="B10" s="31" t="s">
        <v>115</v>
      </c>
      <c r="C10" s="32">
        <v>1</v>
      </c>
      <c r="D10" s="23"/>
      <c r="E10" s="23">
        <f t="shared" ref="E10:E73" si="0">D10*1.09</f>
        <v>0</v>
      </c>
      <c r="F10" s="23">
        <f t="shared" ref="F10:F73" si="1">C10*D10</f>
        <v>0</v>
      </c>
      <c r="G10" s="23">
        <f t="shared" ref="G10:G73" si="2">C10*E10</f>
        <v>0</v>
      </c>
    </row>
    <row r="11" spans="1:7" ht="83.4" thickBot="1" x14ac:dyDescent="0.35">
      <c r="A11" s="9">
        <v>3</v>
      </c>
      <c r="B11" s="33" t="s">
        <v>116</v>
      </c>
      <c r="C11" s="34">
        <v>1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83.4" thickBot="1" x14ac:dyDescent="0.35">
      <c r="A12" s="9">
        <v>4</v>
      </c>
      <c r="B12" s="33" t="s">
        <v>117</v>
      </c>
      <c r="C12" s="34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83.4" thickBot="1" x14ac:dyDescent="0.35">
      <c r="A13" s="9">
        <v>5</v>
      </c>
      <c r="B13" s="33" t="s">
        <v>118</v>
      </c>
      <c r="C13" s="34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55.8" thickBot="1" x14ac:dyDescent="0.35">
      <c r="A14" s="9">
        <v>6</v>
      </c>
      <c r="B14" s="33" t="s">
        <v>119</v>
      </c>
      <c r="C14" s="34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55.8" thickBot="1" x14ac:dyDescent="0.35">
      <c r="A15" s="9">
        <v>7</v>
      </c>
      <c r="B15" s="33" t="s">
        <v>120</v>
      </c>
      <c r="C15" s="34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55.8" thickBot="1" x14ac:dyDescent="0.35">
      <c r="A16" s="9">
        <v>8</v>
      </c>
      <c r="B16" s="33" t="s">
        <v>121</v>
      </c>
      <c r="C16" s="34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55.8" thickBot="1" x14ac:dyDescent="0.35">
      <c r="A17" s="9">
        <v>9</v>
      </c>
      <c r="B17" s="33" t="s">
        <v>122</v>
      </c>
      <c r="C17" s="34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55.8" thickBot="1" x14ac:dyDescent="0.35">
      <c r="A18" s="9">
        <v>10</v>
      </c>
      <c r="B18" s="33" t="s">
        <v>123</v>
      </c>
      <c r="C18" s="34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55.8" thickBot="1" x14ac:dyDescent="0.35">
      <c r="A19" s="9">
        <v>11</v>
      </c>
      <c r="B19" s="33" t="s">
        <v>124</v>
      </c>
      <c r="C19" s="34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69.599999999999994" thickBot="1" x14ac:dyDescent="0.35">
      <c r="A20" s="9">
        <v>12</v>
      </c>
      <c r="B20" s="33" t="s">
        <v>125</v>
      </c>
      <c r="C20" s="34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69.599999999999994" thickBot="1" x14ac:dyDescent="0.35">
      <c r="A21" s="9">
        <v>13</v>
      </c>
      <c r="B21" s="33" t="s">
        <v>126</v>
      </c>
      <c r="C21" s="34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69.599999999999994" thickBot="1" x14ac:dyDescent="0.35">
      <c r="A22" s="9">
        <v>14</v>
      </c>
      <c r="B22" s="33" t="s">
        <v>127</v>
      </c>
      <c r="C22" s="34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69.599999999999994" thickBot="1" x14ac:dyDescent="0.35">
      <c r="A23" s="9">
        <v>15</v>
      </c>
      <c r="B23" s="33" t="s">
        <v>128</v>
      </c>
      <c r="C23" s="34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69.599999999999994" thickBot="1" x14ac:dyDescent="0.35">
      <c r="A24" s="9">
        <v>16</v>
      </c>
      <c r="B24" s="33" t="s">
        <v>129</v>
      </c>
      <c r="C24" s="34">
        <v>1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69.599999999999994" thickBot="1" x14ac:dyDescent="0.35">
      <c r="A25" s="9">
        <v>17</v>
      </c>
      <c r="B25" s="33" t="s">
        <v>130</v>
      </c>
      <c r="C25" s="34">
        <v>1</v>
      </c>
      <c r="D25" s="6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69.599999999999994" thickBot="1" x14ac:dyDescent="0.35">
      <c r="A26" s="9">
        <v>18</v>
      </c>
      <c r="B26" s="33" t="s">
        <v>131</v>
      </c>
      <c r="C26" s="34">
        <v>1</v>
      </c>
      <c r="D26" s="6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69.599999999999994" thickBot="1" x14ac:dyDescent="0.35">
      <c r="A27" s="9">
        <v>19</v>
      </c>
      <c r="B27" s="33" t="s">
        <v>132</v>
      </c>
      <c r="C27" s="34">
        <v>1</v>
      </c>
      <c r="D27" s="6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69.599999999999994" thickBot="1" x14ac:dyDescent="0.35">
      <c r="A28" s="9">
        <v>20</v>
      </c>
      <c r="B28" s="33" t="s">
        <v>133</v>
      </c>
      <c r="C28" s="34">
        <v>1</v>
      </c>
      <c r="D28" s="6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69.599999999999994" thickBot="1" x14ac:dyDescent="0.35">
      <c r="A29" s="9">
        <v>21</v>
      </c>
      <c r="B29" s="33" t="s">
        <v>134</v>
      </c>
      <c r="C29" s="34">
        <v>1</v>
      </c>
      <c r="D29" s="6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83.4" thickBot="1" x14ac:dyDescent="0.35">
      <c r="A30" s="9">
        <v>22</v>
      </c>
      <c r="B30" s="33" t="s">
        <v>135</v>
      </c>
      <c r="C30" s="34">
        <v>1</v>
      </c>
      <c r="D30" s="6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83.4" thickBot="1" x14ac:dyDescent="0.35">
      <c r="A31" s="9">
        <v>23</v>
      </c>
      <c r="B31" s="33" t="s">
        <v>136</v>
      </c>
      <c r="C31" s="34">
        <v>1</v>
      </c>
      <c r="D31" s="6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83.4" thickBot="1" x14ac:dyDescent="0.35">
      <c r="A32" s="9">
        <v>24</v>
      </c>
      <c r="B32" s="33" t="s">
        <v>137</v>
      </c>
      <c r="C32" s="34">
        <v>1</v>
      </c>
      <c r="D32" s="6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83.4" thickBot="1" x14ac:dyDescent="0.35">
      <c r="A33" s="9">
        <v>25</v>
      </c>
      <c r="B33" s="33" t="s">
        <v>138</v>
      </c>
      <c r="C33" s="34">
        <v>1</v>
      </c>
      <c r="D33" s="6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83.4" thickBot="1" x14ac:dyDescent="0.35">
      <c r="A34" s="9">
        <v>26</v>
      </c>
      <c r="B34" s="33" t="s">
        <v>139</v>
      </c>
      <c r="C34" s="34">
        <v>1</v>
      </c>
      <c r="D34" s="6"/>
      <c r="E34" s="6">
        <f t="shared" si="0"/>
        <v>0</v>
      </c>
      <c r="F34" s="6">
        <f t="shared" si="1"/>
        <v>0</v>
      </c>
      <c r="G34" s="6">
        <f t="shared" si="2"/>
        <v>0</v>
      </c>
    </row>
    <row r="35" spans="1:7" ht="69.599999999999994" thickBot="1" x14ac:dyDescent="0.35">
      <c r="A35" s="9">
        <v>27</v>
      </c>
      <c r="B35" s="33" t="s">
        <v>140</v>
      </c>
      <c r="C35" s="34">
        <v>1</v>
      </c>
      <c r="D35" s="6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69.599999999999994" thickBot="1" x14ac:dyDescent="0.35">
      <c r="A36" s="9">
        <v>28</v>
      </c>
      <c r="B36" s="33" t="s">
        <v>141</v>
      </c>
      <c r="C36" s="34">
        <v>1</v>
      </c>
      <c r="D36" s="6"/>
      <c r="E36" s="6">
        <f t="shared" si="0"/>
        <v>0</v>
      </c>
      <c r="F36" s="6">
        <f t="shared" si="1"/>
        <v>0</v>
      </c>
      <c r="G36" s="6">
        <f t="shared" si="2"/>
        <v>0</v>
      </c>
    </row>
    <row r="37" spans="1:7" ht="69.599999999999994" thickBot="1" x14ac:dyDescent="0.35">
      <c r="A37" s="9">
        <v>29</v>
      </c>
      <c r="B37" s="33" t="s">
        <v>142</v>
      </c>
      <c r="C37" s="34">
        <v>1</v>
      </c>
      <c r="D37" s="6"/>
      <c r="E37" s="6">
        <f t="shared" si="0"/>
        <v>0</v>
      </c>
      <c r="F37" s="6">
        <f t="shared" si="1"/>
        <v>0</v>
      </c>
      <c r="G37" s="6">
        <f t="shared" si="2"/>
        <v>0</v>
      </c>
    </row>
    <row r="38" spans="1:7" ht="69.599999999999994" thickBot="1" x14ac:dyDescent="0.35">
      <c r="A38" s="9">
        <v>30</v>
      </c>
      <c r="B38" s="33" t="s">
        <v>143</v>
      </c>
      <c r="C38" s="34">
        <v>1</v>
      </c>
      <c r="D38" s="6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69.599999999999994" thickBot="1" x14ac:dyDescent="0.35">
      <c r="A39" s="9">
        <v>31</v>
      </c>
      <c r="B39" s="33" t="s">
        <v>144</v>
      </c>
      <c r="C39" s="34">
        <v>1</v>
      </c>
      <c r="D39" s="6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55.8" thickBot="1" x14ac:dyDescent="0.35">
      <c r="A40" s="9">
        <v>32</v>
      </c>
      <c r="B40" s="33" t="s">
        <v>145</v>
      </c>
      <c r="C40" s="34">
        <v>1</v>
      </c>
      <c r="D40" s="6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69.599999999999994" thickBot="1" x14ac:dyDescent="0.35">
      <c r="A41" s="9">
        <v>33</v>
      </c>
      <c r="B41" s="33" t="s">
        <v>146</v>
      </c>
      <c r="C41" s="34">
        <v>1</v>
      </c>
      <c r="D41" s="6"/>
      <c r="E41" s="6">
        <f t="shared" si="0"/>
        <v>0</v>
      </c>
      <c r="F41" s="6">
        <f t="shared" si="1"/>
        <v>0</v>
      </c>
      <c r="G41" s="6">
        <f t="shared" si="2"/>
        <v>0</v>
      </c>
    </row>
    <row r="42" spans="1:7" ht="69.599999999999994" thickBot="1" x14ac:dyDescent="0.35">
      <c r="A42" s="9">
        <v>34</v>
      </c>
      <c r="B42" s="33" t="s">
        <v>147</v>
      </c>
      <c r="C42" s="34">
        <v>1</v>
      </c>
      <c r="D42" s="6"/>
      <c r="E42" s="6">
        <f t="shared" si="0"/>
        <v>0</v>
      </c>
      <c r="F42" s="6">
        <f t="shared" si="1"/>
        <v>0</v>
      </c>
      <c r="G42" s="6">
        <f t="shared" si="2"/>
        <v>0</v>
      </c>
    </row>
    <row r="43" spans="1:7" ht="69.599999999999994" thickBot="1" x14ac:dyDescent="0.35">
      <c r="A43" s="9">
        <v>35</v>
      </c>
      <c r="B43" s="33" t="s">
        <v>148</v>
      </c>
      <c r="C43" s="34">
        <v>1</v>
      </c>
      <c r="D43" s="6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69.599999999999994" thickBot="1" x14ac:dyDescent="0.35">
      <c r="A44" s="9">
        <v>36</v>
      </c>
      <c r="B44" s="33" t="s">
        <v>149</v>
      </c>
      <c r="C44" s="34">
        <v>1</v>
      </c>
      <c r="D44" s="6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ht="69.599999999999994" thickBot="1" x14ac:dyDescent="0.35">
      <c r="A45" s="9">
        <v>37</v>
      </c>
      <c r="B45" s="33" t="s">
        <v>150</v>
      </c>
      <c r="C45" s="34">
        <v>1</v>
      </c>
      <c r="D45" s="6"/>
      <c r="E45" s="6">
        <f t="shared" si="0"/>
        <v>0</v>
      </c>
      <c r="F45" s="6">
        <f t="shared" si="1"/>
        <v>0</v>
      </c>
      <c r="G45" s="6">
        <f t="shared" si="2"/>
        <v>0</v>
      </c>
    </row>
    <row r="46" spans="1:7" ht="69.599999999999994" thickBot="1" x14ac:dyDescent="0.35">
      <c r="A46" s="9">
        <v>38</v>
      </c>
      <c r="B46" s="33" t="s">
        <v>151</v>
      </c>
      <c r="C46" s="34">
        <v>1</v>
      </c>
      <c r="D46" s="6"/>
      <c r="E46" s="6">
        <f t="shared" si="0"/>
        <v>0</v>
      </c>
      <c r="F46" s="6">
        <f t="shared" si="1"/>
        <v>0</v>
      </c>
      <c r="G46" s="6">
        <f t="shared" si="2"/>
        <v>0</v>
      </c>
    </row>
    <row r="47" spans="1:7" ht="69.599999999999994" thickBot="1" x14ac:dyDescent="0.35">
      <c r="A47" s="9">
        <v>39</v>
      </c>
      <c r="B47" s="33" t="s">
        <v>152</v>
      </c>
      <c r="C47" s="34">
        <v>1</v>
      </c>
      <c r="D47" s="6"/>
      <c r="E47" s="6">
        <f t="shared" si="0"/>
        <v>0</v>
      </c>
      <c r="F47" s="6">
        <f t="shared" si="1"/>
        <v>0</v>
      </c>
      <c r="G47" s="6">
        <f t="shared" si="2"/>
        <v>0</v>
      </c>
    </row>
    <row r="48" spans="1:7" ht="69.599999999999994" thickBot="1" x14ac:dyDescent="0.35">
      <c r="A48" s="9">
        <v>40</v>
      </c>
      <c r="B48" s="33" t="s">
        <v>153</v>
      </c>
      <c r="C48" s="34">
        <v>1</v>
      </c>
      <c r="D48" s="6"/>
      <c r="E48" s="6">
        <f t="shared" si="0"/>
        <v>0</v>
      </c>
      <c r="F48" s="6">
        <f t="shared" si="1"/>
        <v>0</v>
      </c>
      <c r="G48" s="6">
        <f t="shared" si="2"/>
        <v>0</v>
      </c>
    </row>
    <row r="49" spans="1:7" ht="69.599999999999994" thickBot="1" x14ac:dyDescent="0.35">
      <c r="A49" s="9">
        <v>41</v>
      </c>
      <c r="B49" s="33" t="s">
        <v>154</v>
      </c>
      <c r="C49" s="34">
        <v>1</v>
      </c>
      <c r="D49" s="6"/>
      <c r="E49" s="6">
        <f t="shared" si="0"/>
        <v>0</v>
      </c>
      <c r="F49" s="6">
        <f t="shared" si="1"/>
        <v>0</v>
      </c>
      <c r="G49" s="6">
        <f t="shared" si="2"/>
        <v>0</v>
      </c>
    </row>
    <row r="50" spans="1:7" ht="83.4" thickBot="1" x14ac:dyDescent="0.35">
      <c r="A50" s="9">
        <v>42</v>
      </c>
      <c r="B50" s="33" t="s">
        <v>155</v>
      </c>
      <c r="C50" s="34">
        <v>1</v>
      </c>
      <c r="D50" s="6"/>
      <c r="E50" s="6">
        <f t="shared" si="0"/>
        <v>0</v>
      </c>
      <c r="F50" s="6">
        <f t="shared" si="1"/>
        <v>0</v>
      </c>
      <c r="G50" s="6">
        <f t="shared" si="2"/>
        <v>0</v>
      </c>
    </row>
    <row r="51" spans="1:7" ht="83.4" thickBot="1" x14ac:dyDescent="0.35">
      <c r="A51" s="9">
        <v>43</v>
      </c>
      <c r="B51" s="33" t="s">
        <v>156</v>
      </c>
      <c r="C51" s="34">
        <v>1</v>
      </c>
      <c r="D51" s="6"/>
      <c r="E51" s="6">
        <f t="shared" si="0"/>
        <v>0</v>
      </c>
      <c r="F51" s="6">
        <f t="shared" si="1"/>
        <v>0</v>
      </c>
      <c r="G51" s="6">
        <f t="shared" si="2"/>
        <v>0</v>
      </c>
    </row>
    <row r="52" spans="1:7" ht="83.4" thickBot="1" x14ac:dyDescent="0.35">
      <c r="A52" s="9">
        <v>44</v>
      </c>
      <c r="B52" s="33" t="s">
        <v>157</v>
      </c>
      <c r="C52" s="34">
        <v>1</v>
      </c>
      <c r="D52" s="6"/>
      <c r="E52" s="6">
        <f t="shared" si="0"/>
        <v>0</v>
      </c>
      <c r="F52" s="6">
        <f t="shared" si="1"/>
        <v>0</v>
      </c>
      <c r="G52" s="6">
        <f t="shared" si="2"/>
        <v>0</v>
      </c>
    </row>
    <row r="53" spans="1:7" ht="83.4" thickBot="1" x14ac:dyDescent="0.35">
      <c r="A53" s="9">
        <v>45</v>
      </c>
      <c r="B53" s="33" t="s">
        <v>158</v>
      </c>
      <c r="C53" s="34">
        <v>1</v>
      </c>
      <c r="D53" s="6"/>
      <c r="E53" s="6">
        <f t="shared" si="0"/>
        <v>0</v>
      </c>
      <c r="F53" s="6">
        <f t="shared" si="1"/>
        <v>0</v>
      </c>
      <c r="G53" s="6">
        <f t="shared" si="2"/>
        <v>0</v>
      </c>
    </row>
    <row r="54" spans="1:7" ht="83.4" thickBot="1" x14ac:dyDescent="0.35">
      <c r="A54" s="9">
        <v>46</v>
      </c>
      <c r="B54" s="33" t="s">
        <v>159</v>
      </c>
      <c r="C54" s="34">
        <v>1</v>
      </c>
      <c r="D54" s="6"/>
      <c r="E54" s="6">
        <f t="shared" si="0"/>
        <v>0</v>
      </c>
      <c r="F54" s="6">
        <f t="shared" si="1"/>
        <v>0</v>
      </c>
      <c r="G54" s="6">
        <f t="shared" si="2"/>
        <v>0</v>
      </c>
    </row>
    <row r="55" spans="1:7" ht="55.8" thickBot="1" x14ac:dyDescent="0.35">
      <c r="A55" s="9">
        <v>47</v>
      </c>
      <c r="B55" s="33" t="s">
        <v>160</v>
      </c>
      <c r="C55" s="34">
        <v>1</v>
      </c>
      <c r="D55" s="6"/>
      <c r="E55" s="6">
        <f t="shared" si="0"/>
        <v>0</v>
      </c>
      <c r="F55" s="6">
        <f t="shared" si="1"/>
        <v>0</v>
      </c>
      <c r="G55" s="6">
        <f t="shared" si="2"/>
        <v>0</v>
      </c>
    </row>
    <row r="56" spans="1:7" ht="69.599999999999994" thickBot="1" x14ac:dyDescent="0.35">
      <c r="A56" s="9">
        <v>48</v>
      </c>
      <c r="B56" s="33" t="s">
        <v>161</v>
      </c>
      <c r="C56" s="34">
        <v>1</v>
      </c>
      <c r="D56" s="6"/>
      <c r="E56" s="6">
        <f t="shared" si="0"/>
        <v>0</v>
      </c>
      <c r="F56" s="6">
        <f t="shared" si="1"/>
        <v>0</v>
      </c>
      <c r="G56" s="6">
        <f t="shared" si="2"/>
        <v>0</v>
      </c>
    </row>
    <row r="57" spans="1:7" ht="69.599999999999994" thickBot="1" x14ac:dyDescent="0.35">
      <c r="A57" s="9">
        <v>49</v>
      </c>
      <c r="B57" s="33" t="s">
        <v>162</v>
      </c>
      <c r="C57" s="34">
        <v>1</v>
      </c>
      <c r="D57" s="6"/>
      <c r="E57" s="6">
        <f t="shared" si="0"/>
        <v>0</v>
      </c>
      <c r="F57" s="6">
        <f t="shared" si="1"/>
        <v>0</v>
      </c>
      <c r="G57" s="6">
        <f t="shared" si="2"/>
        <v>0</v>
      </c>
    </row>
    <row r="58" spans="1:7" ht="69.599999999999994" thickBot="1" x14ac:dyDescent="0.35">
      <c r="A58" s="9">
        <v>50</v>
      </c>
      <c r="B58" s="33" t="s">
        <v>163</v>
      </c>
      <c r="C58" s="34">
        <v>1</v>
      </c>
      <c r="D58" s="6"/>
      <c r="E58" s="6">
        <f t="shared" si="0"/>
        <v>0</v>
      </c>
      <c r="F58" s="6">
        <f t="shared" si="1"/>
        <v>0</v>
      </c>
      <c r="G58" s="6">
        <f t="shared" si="2"/>
        <v>0</v>
      </c>
    </row>
    <row r="59" spans="1:7" ht="69.599999999999994" thickBot="1" x14ac:dyDescent="0.35">
      <c r="A59" s="9">
        <v>51</v>
      </c>
      <c r="B59" s="33" t="s">
        <v>164</v>
      </c>
      <c r="C59" s="34">
        <v>1</v>
      </c>
      <c r="D59" s="6"/>
      <c r="E59" s="6">
        <f t="shared" si="0"/>
        <v>0</v>
      </c>
      <c r="F59" s="6">
        <f t="shared" si="1"/>
        <v>0</v>
      </c>
      <c r="G59" s="6">
        <f t="shared" si="2"/>
        <v>0</v>
      </c>
    </row>
    <row r="60" spans="1:7" ht="69.599999999999994" thickBot="1" x14ac:dyDescent="0.35">
      <c r="A60" s="9">
        <v>52</v>
      </c>
      <c r="B60" s="33" t="s">
        <v>165</v>
      </c>
      <c r="C60" s="34">
        <v>1</v>
      </c>
      <c r="D60" s="6"/>
      <c r="E60" s="6">
        <f t="shared" si="0"/>
        <v>0</v>
      </c>
      <c r="F60" s="6">
        <f t="shared" si="1"/>
        <v>0</v>
      </c>
      <c r="G60" s="6">
        <f t="shared" si="2"/>
        <v>0</v>
      </c>
    </row>
    <row r="61" spans="1:7" ht="69.599999999999994" thickBot="1" x14ac:dyDescent="0.35">
      <c r="A61" s="9">
        <v>53</v>
      </c>
      <c r="B61" s="33" t="s">
        <v>166</v>
      </c>
      <c r="C61" s="34">
        <v>1</v>
      </c>
      <c r="D61" s="6"/>
      <c r="E61" s="6">
        <f t="shared" si="0"/>
        <v>0</v>
      </c>
      <c r="F61" s="6">
        <f t="shared" si="1"/>
        <v>0</v>
      </c>
      <c r="G61" s="6">
        <f t="shared" si="2"/>
        <v>0</v>
      </c>
    </row>
    <row r="62" spans="1:7" ht="69.599999999999994" thickBot="1" x14ac:dyDescent="0.35">
      <c r="A62" s="9">
        <v>54</v>
      </c>
      <c r="B62" s="33" t="s">
        <v>167</v>
      </c>
      <c r="C62" s="34">
        <v>1</v>
      </c>
      <c r="D62" s="6"/>
      <c r="E62" s="6">
        <f t="shared" si="0"/>
        <v>0</v>
      </c>
      <c r="F62" s="6">
        <f t="shared" si="1"/>
        <v>0</v>
      </c>
      <c r="G62" s="6">
        <f t="shared" si="2"/>
        <v>0</v>
      </c>
    </row>
    <row r="63" spans="1:7" ht="69.599999999999994" thickBot="1" x14ac:dyDescent="0.35">
      <c r="A63" s="9">
        <v>55</v>
      </c>
      <c r="B63" s="33" t="s">
        <v>168</v>
      </c>
      <c r="C63" s="34">
        <v>1</v>
      </c>
      <c r="D63" s="6"/>
      <c r="E63" s="6">
        <f t="shared" si="0"/>
        <v>0</v>
      </c>
      <c r="F63" s="6">
        <f t="shared" si="1"/>
        <v>0</v>
      </c>
      <c r="G63" s="6">
        <f t="shared" si="2"/>
        <v>0</v>
      </c>
    </row>
    <row r="64" spans="1:7" ht="69.599999999999994" thickBot="1" x14ac:dyDescent="0.35">
      <c r="A64" s="9">
        <v>56</v>
      </c>
      <c r="B64" s="33" t="s">
        <v>169</v>
      </c>
      <c r="C64" s="34">
        <v>1</v>
      </c>
      <c r="D64" s="6"/>
      <c r="E64" s="6">
        <f t="shared" si="0"/>
        <v>0</v>
      </c>
      <c r="F64" s="6">
        <f t="shared" si="1"/>
        <v>0</v>
      </c>
      <c r="G64" s="6">
        <f t="shared" si="2"/>
        <v>0</v>
      </c>
    </row>
    <row r="65" spans="1:7" ht="69.599999999999994" thickBot="1" x14ac:dyDescent="0.35">
      <c r="A65" s="9">
        <v>57</v>
      </c>
      <c r="B65" s="33" t="s">
        <v>170</v>
      </c>
      <c r="C65" s="34">
        <v>1</v>
      </c>
      <c r="D65" s="6"/>
      <c r="E65" s="6">
        <f t="shared" si="0"/>
        <v>0</v>
      </c>
      <c r="F65" s="6">
        <f t="shared" si="1"/>
        <v>0</v>
      </c>
      <c r="G65" s="6">
        <f t="shared" si="2"/>
        <v>0</v>
      </c>
    </row>
    <row r="66" spans="1:7" ht="69.599999999999994" thickBot="1" x14ac:dyDescent="0.35">
      <c r="A66" s="9">
        <v>58</v>
      </c>
      <c r="B66" s="33" t="s">
        <v>171</v>
      </c>
      <c r="C66" s="34">
        <v>1</v>
      </c>
      <c r="D66" s="6"/>
      <c r="E66" s="6">
        <f t="shared" si="0"/>
        <v>0</v>
      </c>
      <c r="F66" s="6">
        <f t="shared" si="1"/>
        <v>0</v>
      </c>
      <c r="G66" s="6">
        <f t="shared" si="2"/>
        <v>0</v>
      </c>
    </row>
    <row r="67" spans="1:7" ht="69.599999999999994" thickBot="1" x14ac:dyDescent="0.35">
      <c r="A67" s="9">
        <v>59</v>
      </c>
      <c r="B67" s="33" t="s">
        <v>172</v>
      </c>
      <c r="C67" s="34">
        <v>1</v>
      </c>
      <c r="D67" s="6"/>
      <c r="E67" s="6">
        <f t="shared" si="0"/>
        <v>0</v>
      </c>
      <c r="F67" s="6">
        <f t="shared" si="1"/>
        <v>0</v>
      </c>
      <c r="G67" s="6">
        <f t="shared" si="2"/>
        <v>0</v>
      </c>
    </row>
    <row r="68" spans="1:7" ht="69.599999999999994" thickBot="1" x14ac:dyDescent="0.35">
      <c r="A68" s="9">
        <v>60</v>
      </c>
      <c r="B68" s="33" t="s">
        <v>173</v>
      </c>
      <c r="C68" s="34">
        <v>1</v>
      </c>
      <c r="D68" s="6"/>
      <c r="E68" s="6">
        <f t="shared" si="0"/>
        <v>0</v>
      </c>
      <c r="F68" s="6">
        <f t="shared" si="1"/>
        <v>0</v>
      </c>
      <c r="G68" s="6">
        <f t="shared" si="2"/>
        <v>0</v>
      </c>
    </row>
    <row r="69" spans="1:7" ht="55.8" thickBot="1" x14ac:dyDescent="0.35">
      <c r="A69" s="9">
        <v>61</v>
      </c>
      <c r="B69" s="33" t="s">
        <v>174</v>
      </c>
      <c r="C69" s="34">
        <v>1</v>
      </c>
      <c r="D69" s="6"/>
      <c r="E69" s="6">
        <f t="shared" si="0"/>
        <v>0</v>
      </c>
      <c r="F69" s="6">
        <f t="shared" si="1"/>
        <v>0</v>
      </c>
      <c r="G69" s="6">
        <f t="shared" si="2"/>
        <v>0</v>
      </c>
    </row>
    <row r="70" spans="1:7" ht="69.599999999999994" thickBot="1" x14ac:dyDescent="0.35">
      <c r="A70" s="9">
        <v>62</v>
      </c>
      <c r="B70" s="33" t="s">
        <v>175</v>
      </c>
      <c r="C70" s="34">
        <v>1</v>
      </c>
      <c r="D70" s="6"/>
      <c r="E70" s="6">
        <f t="shared" si="0"/>
        <v>0</v>
      </c>
      <c r="F70" s="6">
        <f t="shared" si="1"/>
        <v>0</v>
      </c>
      <c r="G70" s="6">
        <f t="shared" si="2"/>
        <v>0</v>
      </c>
    </row>
    <row r="71" spans="1:7" ht="83.4" thickBot="1" x14ac:dyDescent="0.35">
      <c r="A71" s="9">
        <v>63</v>
      </c>
      <c r="B71" s="33" t="s">
        <v>176</v>
      </c>
      <c r="C71" s="34">
        <v>1</v>
      </c>
      <c r="D71" s="6"/>
      <c r="E71" s="6">
        <f t="shared" si="0"/>
        <v>0</v>
      </c>
      <c r="F71" s="6">
        <f t="shared" si="1"/>
        <v>0</v>
      </c>
      <c r="G71" s="6">
        <f t="shared" si="2"/>
        <v>0</v>
      </c>
    </row>
    <row r="72" spans="1:7" ht="83.4" thickBot="1" x14ac:dyDescent="0.35">
      <c r="A72" s="9">
        <v>64</v>
      </c>
      <c r="B72" s="33" t="s">
        <v>177</v>
      </c>
      <c r="C72" s="34">
        <v>1</v>
      </c>
      <c r="D72" s="6"/>
      <c r="E72" s="6">
        <f t="shared" si="0"/>
        <v>0</v>
      </c>
      <c r="F72" s="6">
        <f t="shared" si="1"/>
        <v>0</v>
      </c>
      <c r="G72" s="6">
        <f t="shared" si="2"/>
        <v>0</v>
      </c>
    </row>
    <row r="73" spans="1:7" ht="83.4" thickBot="1" x14ac:dyDescent="0.35">
      <c r="A73" s="9">
        <v>65</v>
      </c>
      <c r="B73" s="33" t="s">
        <v>178</v>
      </c>
      <c r="C73" s="34">
        <v>1</v>
      </c>
      <c r="D73" s="6"/>
      <c r="E73" s="6">
        <f t="shared" si="0"/>
        <v>0</v>
      </c>
      <c r="F73" s="6">
        <f t="shared" si="1"/>
        <v>0</v>
      </c>
      <c r="G73" s="6">
        <f t="shared" si="2"/>
        <v>0</v>
      </c>
    </row>
    <row r="74" spans="1:7" ht="83.4" thickBot="1" x14ac:dyDescent="0.35">
      <c r="A74" s="9">
        <v>66</v>
      </c>
      <c r="B74" s="33" t="s">
        <v>179</v>
      </c>
      <c r="C74" s="34">
        <v>1</v>
      </c>
      <c r="D74" s="6"/>
      <c r="E74" s="6">
        <f t="shared" ref="E74:E113" si="3">D74*1.09</f>
        <v>0</v>
      </c>
      <c r="F74" s="6">
        <f t="shared" ref="F74:F113" si="4">C74*D74</f>
        <v>0</v>
      </c>
      <c r="G74" s="6">
        <f t="shared" ref="G74:G113" si="5">C74*E74</f>
        <v>0</v>
      </c>
    </row>
    <row r="75" spans="1:7" ht="83.4" thickBot="1" x14ac:dyDescent="0.35">
      <c r="A75" s="9">
        <v>67</v>
      </c>
      <c r="B75" s="33" t="s">
        <v>180</v>
      </c>
      <c r="C75" s="34">
        <v>1</v>
      </c>
      <c r="D75" s="6"/>
      <c r="E75" s="6">
        <f t="shared" si="3"/>
        <v>0</v>
      </c>
      <c r="F75" s="6">
        <f t="shared" si="4"/>
        <v>0</v>
      </c>
      <c r="G75" s="6">
        <f t="shared" si="5"/>
        <v>0</v>
      </c>
    </row>
    <row r="76" spans="1:7" ht="83.4" thickBot="1" x14ac:dyDescent="0.35">
      <c r="A76" s="9">
        <v>68</v>
      </c>
      <c r="B76" s="33" t="s">
        <v>181</v>
      </c>
      <c r="C76" s="34">
        <v>1</v>
      </c>
      <c r="D76" s="6"/>
      <c r="E76" s="6">
        <f t="shared" si="3"/>
        <v>0</v>
      </c>
      <c r="F76" s="6">
        <f t="shared" si="4"/>
        <v>0</v>
      </c>
      <c r="G76" s="6">
        <f t="shared" si="5"/>
        <v>0</v>
      </c>
    </row>
    <row r="77" spans="1:7" ht="55.8" thickBot="1" x14ac:dyDescent="0.35">
      <c r="A77" s="9">
        <v>69</v>
      </c>
      <c r="B77" s="33" t="s">
        <v>182</v>
      </c>
      <c r="C77" s="34">
        <v>1</v>
      </c>
      <c r="D77" s="6"/>
      <c r="E77" s="6">
        <f t="shared" si="3"/>
        <v>0</v>
      </c>
      <c r="F77" s="6">
        <f t="shared" si="4"/>
        <v>0</v>
      </c>
      <c r="G77" s="6">
        <f t="shared" si="5"/>
        <v>0</v>
      </c>
    </row>
    <row r="78" spans="1:7" ht="55.8" thickBot="1" x14ac:dyDescent="0.35">
      <c r="A78" s="9">
        <v>70</v>
      </c>
      <c r="B78" s="33" t="s">
        <v>183</v>
      </c>
      <c r="C78" s="34">
        <v>1</v>
      </c>
      <c r="D78" s="6"/>
      <c r="E78" s="6">
        <f t="shared" si="3"/>
        <v>0</v>
      </c>
      <c r="F78" s="6">
        <f t="shared" si="4"/>
        <v>0</v>
      </c>
      <c r="G78" s="6">
        <f t="shared" si="5"/>
        <v>0</v>
      </c>
    </row>
    <row r="79" spans="1:7" ht="55.8" thickBot="1" x14ac:dyDescent="0.35">
      <c r="A79" s="9">
        <v>71</v>
      </c>
      <c r="B79" s="33" t="s">
        <v>184</v>
      </c>
      <c r="C79" s="34">
        <v>1</v>
      </c>
      <c r="D79" s="6"/>
      <c r="E79" s="6">
        <f t="shared" si="3"/>
        <v>0</v>
      </c>
      <c r="F79" s="6">
        <f t="shared" si="4"/>
        <v>0</v>
      </c>
      <c r="G79" s="6">
        <f t="shared" si="5"/>
        <v>0</v>
      </c>
    </row>
    <row r="80" spans="1:7" ht="69.599999999999994" thickBot="1" x14ac:dyDescent="0.35">
      <c r="A80" s="9">
        <v>72</v>
      </c>
      <c r="B80" s="33" t="s">
        <v>185</v>
      </c>
      <c r="C80" s="34">
        <v>1</v>
      </c>
      <c r="D80" s="6"/>
      <c r="E80" s="6">
        <f t="shared" si="3"/>
        <v>0</v>
      </c>
      <c r="F80" s="6">
        <f t="shared" si="4"/>
        <v>0</v>
      </c>
      <c r="G80" s="6">
        <f t="shared" si="5"/>
        <v>0</v>
      </c>
    </row>
    <row r="81" spans="1:7" ht="55.8" thickBot="1" x14ac:dyDescent="0.35">
      <c r="A81" s="9">
        <v>73</v>
      </c>
      <c r="B81" s="33" t="s">
        <v>186</v>
      </c>
      <c r="C81" s="34">
        <v>1</v>
      </c>
      <c r="D81" s="6"/>
      <c r="E81" s="6">
        <f t="shared" si="3"/>
        <v>0</v>
      </c>
      <c r="F81" s="6">
        <f t="shared" si="4"/>
        <v>0</v>
      </c>
      <c r="G81" s="6">
        <f t="shared" si="5"/>
        <v>0</v>
      </c>
    </row>
    <row r="82" spans="1:7" ht="55.8" thickBot="1" x14ac:dyDescent="0.35">
      <c r="A82" s="9">
        <v>74</v>
      </c>
      <c r="B82" s="33" t="s">
        <v>187</v>
      </c>
      <c r="C82" s="34">
        <v>1</v>
      </c>
      <c r="D82" s="6"/>
      <c r="E82" s="6">
        <f t="shared" si="3"/>
        <v>0</v>
      </c>
      <c r="F82" s="6">
        <f t="shared" si="4"/>
        <v>0</v>
      </c>
      <c r="G82" s="6">
        <f t="shared" si="5"/>
        <v>0</v>
      </c>
    </row>
    <row r="83" spans="1:7" ht="55.8" thickBot="1" x14ac:dyDescent="0.35">
      <c r="A83" s="9">
        <v>75</v>
      </c>
      <c r="B83" s="33" t="s">
        <v>188</v>
      </c>
      <c r="C83" s="34">
        <v>1</v>
      </c>
      <c r="D83" s="6"/>
      <c r="E83" s="6">
        <f t="shared" si="3"/>
        <v>0</v>
      </c>
      <c r="F83" s="6">
        <f t="shared" si="4"/>
        <v>0</v>
      </c>
      <c r="G83" s="6">
        <f t="shared" si="5"/>
        <v>0</v>
      </c>
    </row>
    <row r="84" spans="1:7" ht="55.8" thickBot="1" x14ac:dyDescent="0.35">
      <c r="A84" s="9">
        <v>76</v>
      </c>
      <c r="B84" s="33" t="s">
        <v>189</v>
      </c>
      <c r="C84" s="34">
        <v>1</v>
      </c>
      <c r="D84" s="6"/>
      <c r="E84" s="6">
        <f t="shared" si="3"/>
        <v>0</v>
      </c>
      <c r="F84" s="6">
        <f t="shared" si="4"/>
        <v>0</v>
      </c>
      <c r="G84" s="6">
        <f t="shared" si="5"/>
        <v>0</v>
      </c>
    </row>
    <row r="85" spans="1:7" ht="55.8" thickBot="1" x14ac:dyDescent="0.35">
      <c r="A85" s="9">
        <v>77</v>
      </c>
      <c r="B85" s="33" t="s">
        <v>190</v>
      </c>
      <c r="C85" s="34">
        <v>1</v>
      </c>
      <c r="D85" s="6"/>
      <c r="E85" s="6">
        <f t="shared" si="3"/>
        <v>0</v>
      </c>
      <c r="F85" s="6">
        <f t="shared" si="4"/>
        <v>0</v>
      </c>
      <c r="G85" s="6">
        <f t="shared" si="5"/>
        <v>0</v>
      </c>
    </row>
    <row r="86" spans="1:7" ht="55.8" thickBot="1" x14ac:dyDescent="0.35">
      <c r="A86" s="9">
        <v>78</v>
      </c>
      <c r="B86" s="33" t="s">
        <v>191</v>
      </c>
      <c r="C86" s="34">
        <v>1</v>
      </c>
      <c r="D86" s="6"/>
      <c r="E86" s="6">
        <f t="shared" si="3"/>
        <v>0</v>
      </c>
      <c r="F86" s="6">
        <f t="shared" si="4"/>
        <v>0</v>
      </c>
      <c r="G86" s="6">
        <f t="shared" si="5"/>
        <v>0</v>
      </c>
    </row>
    <row r="87" spans="1:7" ht="55.8" thickBot="1" x14ac:dyDescent="0.35">
      <c r="A87" s="9">
        <v>79</v>
      </c>
      <c r="B87" s="33" t="s">
        <v>192</v>
      </c>
      <c r="C87" s="34">
        <v>1</v>
      </c>
      <c r="D87" s="6"/>
      <c r="E87" s="6">
        <f t="shared" si="3"/>
        <v>0</v>
      </c>
      <c r="F87" s="6">
        <f t="shared" si="4"/>
        <v>0</v>
      </c>
      <c r="G87" s="6">
        <f t="shared" si="5"/>
        <v>0</v>
      </c>
    </row>
    <row r="88" spans="1:7" ht="55.8" thickBot="1" x14ac:dyDescent="0.35">
      <c r="A88" s="9">
        <v>80</v>
      </c>
      <c r="B88" s="33" t="s">
        <v>193</v>
      </c>
      <c r="C88" s="34">
        <v>1</v>
      </c>
      <c r="D88" s="6"/>
      <c r="E88" s="6">
        <f t="shared" si="3"/>
        <v>0</v>
      </c>
      <c r="F88" s="6">
        <f t="shared" si="4"/>
        <v>0</v>
      </c>
      <c r="G88" s="6">
        <f t="shared" si="5"/>
        <v>0</v>
      </c>
    </row>
    <row r="89" spans="1:7" ht="55.8" thickBot="1" x14ac:dyDescent="0.35">
      <c r="A89" s="9">
        <v>81</v>
      </c>
      <c r="B89" s="33" t="s">
        <v>194</v>
      </c>
      <c r="C89" s="34">
        <v>1</v>
      </c>
      <c r="D89" s="6"/>
      <c r="E89" s="6">
        <f t="shared" si="3"/>
        <v>0</v>
      </c>
      <c r="F89" s="6">
        <f t="shared" si="4"/>
        <v>0</v>
      </c>
      <c r="G89" s="6">
        <f t="shared" si="5"/>
        <v>0</v>
      </c>
    </row>
    <row r="90" spans="1:7" ht="55.8" thickBot="1" x14ac:dyDescent="0.35">
      <c r="A90" s="9">
        <v>82</v>
      </c>
      <c r="B90" s="33" t="s">
        <v>195</v>
      </c>
      <c r="C90" s="34">
        <v>1</v>
      </c>
      <c r="D90" s="6"/>
      <c r="E90" s="6">
        <f t="shared" si="3"/>
        <v>0</v>
      </c>
      <c r="F90" s="6">
        <f t="shared" si="4"/>
        <v>0</v>
      </c>
      <c r="G90" s="6">
        <f t="shared" si="5"/>
        <v>0</v>
      </c>
    </row>
    <row r="91" spans="1:7" ht="69.599999999999994" thickBot="1" x14ac:dyDescent="0.35">
      <c r="A91" s="9">
        <v>83</v>
      </c>
      <c r="B91" s="33" t="s">
        <v>196</v>
      </c>
      <c r="C91" s="34">
        <v>1</v>
      </c>
      <c r="D91" s="6"/>
      <c r="E91" s="6">
        <f t="shared" si="3"/>
        <v>0</v>
      </c>
      <c r="F91" s="6">
        <f t="shared" si="4"/>
        <v>0</v>
      </c>
      <c r="G91" s="6">
        <f t="shared" si="5"/>
        <v>0</v>
      </c>
    </row>
    <row r="92" spans="1:7" ht="55.2" x14ac:dyDescent="0.3">
      <c r="A92" s="21">
        <v>84</v>
      </c>
      <c r="B92" s="35" t="s">
        <v>197</v>
      </c>
      <c r="C92" s="36">
        <v>1</v>
      </c>
      <c r="D92" s="11"/>
      <c r="E92" s="6">
        <f t="shared" si="3"/>
        <v>0</v>
      </c>
      <c r="F92" s="6">
        <f t="shared" si="4"/>
        <v>0</v>
      </c>
      <c r="G92" s="6">
        <f t="shared" si="5"/>
        <v>0</v>
      </c>
    </row>
    <row r="93" spans="1:7" ht="40.200000000000003" customHeight="1" x14ac:dyDescent="0.3">
      <c r="A93" s="9">
        <v>85</v>
      </c>
      <c r="B93" s="39" t="s">
        <v>198</v>
      </c>
      <c r="C93" s="40">
        <v>1</v>
      </c>
      <c r="D93" s="6"/>
      <c r="E93" s="6">
        <f t="shared" si="3"/>
        <v>0</v>
      </c>
      <c r="F93" s="6">
        <f t="shared" si="4"/>
        <v>0</v>
      </c>
      <c r="G93" s="6">
        <f t="shared" si="5"/>
        <v>0</v>
      </c>
    </row>
    <row r="94" spans="1:7" ht="55.8" thickBot="1" x14ac:dyDescent="0.35">
      <c r="A94" s="22">
        <v>86</v>
      </c>
      <c r="B94" s="33" t="s">
        <v>199</v>
      </c>
      <c r="C94" s="34">
        <v>1</v>
      </c>
      <c r="D94" s="23"/>
      <c r="E94" s="6">
        <f t="shared" si="3"/>
        <v>0</v>
      </c>
      <c r="F94" s="6">
        <f t="shared" si="4"/>
        <v>0</v>
      </c>
      <c r="G94" s="6">
        <f t="shared" si="5"/>
        <v>0</v>
      </c>
    </row>
    <row r="95" spans="1:7" ht="55.8" thickBot="1" x14ac:dyDescent="0.35">
      <c r="A95" s="9">
        <v>87</v>
      </c>
      <c r="B95" s="33" t="s">
        <v>200</v>
      </c>
      <c r="C95" s="34">
        <v>1</v>
      </c>
      <c r="D95" s="6"/>
      <c r="E95" s="6">
        <f t="shared" si="3"/>
        <v>0</v>
      </c>
      <c r="F95" s="6">
        <f t="shared" si="4"/>
        <v>0</v>
      </c>
      <c r="G95" s="6">
        <f t="shared" si="5"/>
        <v>0</v>
      </c>
    </row>
    <row r="96" spans="1:7" ht="40.200000000000003" customHeight="1" thickBot="1" x14ac:dyDescent="0.35">
      <c r="A96" s="9">
        <v>88</v>
      </c>
      <c r="B96" s="37" t="s">
        <v>201</v>
      </c>
      <c r="C96" s="38">
        <v>1</v>
      </c>
      <c r="D96" s="6"/>
      <c r="E96" s="6">
        <f t="shared" si="3"/>
        <v>0</v>
      </c>
      <c r="F96" s="6">
        <f t="shared" si="4"/>
        <v>0</v>
      </c>
      <c r="G96" s="6">
        <f t="shared" si="5"/>
        <v>0</v>
      </c>
    </row>
    <row r="97" spans="1:7" ht="40.200000000000003" customHeight="1" x14ac:dyDescent="0.3">
      <c r="A97" s="9">
        <v>89</v>
      </c>
      <c r="B97" s="37" t="s">
        <v>202</v>
      </c>
      <c r="C97" s="38">
        <v>1</v>
      </c>
      <c r="D97" s="6"/>
      <c r="E97" s="6">
        <f t="shared" si="3"/>
        <v>0</v>
      </c>
      <c r="F97" s="6">
        <f t="shared" si="4"/>
        <v>0</v>
      </c>
      <c r="G97" s="6">
        <f t="shared" si="5"/>
        <v>0</v>
      </c>
    </row>
    <row r="98" spans="1:7" ht="55.8" thickBot="1" x14ac:dyDescent="0.35">
      <c r="A98" s="9">
        <v>90</v>
      </c>
      <c r="B98" s="33" t="s">
        <v>203</v>
      </c>
      <c r="C98" s="34">
        <v>1</v>
      </c>
      <c r="D98" s="6"/>
      <c r="E98" s="6">
        <f t="shared" si="3"/>
        <v>0</v>
      </c>
      <c r="F98" s="6">
        <f t="shared" si="4"/>
        <v>0</v>
      </c>
      <c r="G98" s="6">
        <f t="shared" si="5"/>
        <v>0</v>
      </c>
    </row>
    <row r="99" spans="1:7" ht="40.200000000000003" customHeight="1" x14ac:dyDescent="0.3">
      <c r="A99" s="9">
        <v>91</v>
      </c>
      <c r="B99" s="37" t="s">
        <v>204</v>
      </c>
      <c r="C99" s="38">
        <v>1</v>
      </c>
      <c r="D99" s="6"/>
      <c r="E99" s="6">
        <f t="shared" si="3"/>
        <v>0</v>
      </c>
      <c r="F99" s="6">
        <f t="shared" si="4"/>
        <v>0</v>
      </c>
      <c r="G99" s="6">
        <f t="shared" si="5"/>
        <v>0</v>
      </c>
    </row>
    <row r="100" spans="1:7" ht="55.8" thickBot="1" x14ac:dyDescent="0.35">
      <c r="A100" s="9">
        <v>92</v>
      </c>
      <c r="B100" s="33" t="s">
        <v>205</v>
      </c>
      <c r="C100" s="34">
        <v>1</v>
      </c>
      <c r="D100" s="6"/>
      <c r="E100" s="6">
        <f t="shared" si="3"/>
        <v>0</v>
      </c>
      <c r="F100" s="6">
        <f t="shared" si="4"/>
        <v>0</v>
      </c>
      <c r="G100" s="6">
        <f t="shared" si="5"/>
        <v>0</v>
      </c>
    </row>
    <row r="101" spans="1:7" ht="47.4" thickBot="1" x14ac:dyDescent="0.35">
      <c r="A101" s="9">
        <v>93</v>
      </c>
      <c r="B101" s="29" t="s">
        <v>206</v>
      </c>
      <c r="C101" s="18">
        <v>1</v>
      </c>
      <c r="D101" s="6"/>
      <c r="E101" s="6">
        <f t="shared" si="3"/>
        <v>0</v>
      </c>
      <c r="F101" s="6">
        <f t="shared" si="4"/>
        <v>0</v>
      </c>
      <c r="G101" s="6">
        <f t="shared" si="5"/>
        <v>0</v>
      </c>
    </row>
    <row r="102" spans="1:7" ht="47.4" thickBot="1" x14ac:dyDescent="0.35">
      <c r="A102" s="9">
        <v>94</v>
      </c>
      <c r="B102" s="29" t="s">
        <v>207</v>
      </c>
      <c r="C102" s="18">
        <v>1</v>
      </c>
      <c r="D102" s="6"/>
      <c r="E102" s="6">
        <f t="shared" si="3"/>
        <v>0</v>
      </c>
      <c r="F102" s="6">
        <f t="shared" si="4"/>
        <v>0</v>
      </c>
      <c r="G102" s="6">
        <f t="shared" si="5"/>
        <v>0</v>
      </c>
    </row>
    <row r="103" spans="1:7" ht="63" thickBot="1" x14ac:dyDescent="0.35">
      <c r="A103" s="9">
        <v>95</v>
      </c>
      <c r="B103" s="29" t="s">
        <v>208</v>
      </c>
      <c r="C103" s="18">
        <v>1</v>
      </c>
      <c r="D103" s="6"/>
      <c r="E103" s="6">
        <f t="shared" si="3"/>
        <v>0</v>
      </c>
      <c r="F103" s="6">
        <f t="shared" si="4"/>
        <v>0</v>
      </c>
      <c r="G103" s="6">
        <f t="shared" si="5"/>
        <v>0</v>
      </c>
    </row>
    <row r="104" spans="1:7" ht="47.4" thickBot="1" x14ac:dyDescent="0.35">
      <c r="A104" s="9">
        <v>96</v>
      </c>
      <c r="B104" s="29" t="s">
        <v>209</v>
      </c>
      <c r="C104" s="18">
        <v>1</v>
      </c>
      <c r="D104" s="6"/>
      <c r="E104" s="6">
        <f t="shared" si="3"/>
        <v>0</v>
      </c>
      <c r="F104" s="6">
        <f t="shared" si="4"/>
        <v>0</v>
      </c>
      <c r="G104" s="6">
        <f t="shared" si="5"/>
        <v>0</v>
      </c>
    </row>
    <row r="105" spans="1:7" ht="47.4" thickBot="1" x14ac:dyDescent="0.35">
      <c r="A105" s="9">
        <v>97</v>
      </c>
      <c r="B105" s="29" t="s">
        <v>210</v>
      </c>
      <c r="C105" s="18">
        <v>1</v>
      </c>
      <c r="D105" s="6"/>
      <c r="E105" s="6">
        <f t="shared" si="3"/>
        <v>0</v>
      </c>
      <c r="F105" s="6">
        <f t="shared" si="4"/>
        <v>0</v>
      </c>
      <c r="G105" s="6">
        <f t="shared" si="5"/>
        <v>0</v>
      </c>
    </row>
    <row r="106" spans="1:7" ht="47.4" thickBot="1" x14ac:dyDescent="0.35">
      <c r="A106" s="9">
        <v>98</v>
      </c>
      <c r="B106" s="29" t="s">
        <v>211</v>
      </c>
      <c r="C106" s="18">
        <v>1</v>
      </c>
      <c r="D106" s="6"/>
      <c r="E106" s="6">
        <f t="shared" si="3"/>
        <v>0</v>
      </c>
      <c r="F106" s="6">
        <f t="shared" si="4"/>
        <v>0</v>
      </c>
      <c r="G106" s="6">
        <f t="shared" si="5"/>
        <v>0</v>
      </c>
    </row>
    <row r="107" spans="1:7" ht="47.4" thickBot="1" x14ac:dyDescent="0.35">
      <c r="A107" s="9">
        <v>99</v>
      </c>
      <c r="B107" s="29" t="s">
        <v>212</v>
      </c>
      <c r="C107" s="18">
        <v>1</v>
      </c>
      <c r="D107" s="6"/>
      <c r="E107" s="6">
        <f t="shared" si="3"/>
        <v>0</v>
      </c>
      <c r="F107" s="6">
        <f t="shared" si="4"/>
        <v>0</v>
      </c>
      <c r="G107" s="6">
        <f t="shared" si="5"/>
        <v>0</v>
      </c>
    </row>
    <row r="108" spans="1:7" ht="47.4" thickBot="1" x14ac:dyDescent="0.35">
      <c r="A108" s="9">
        <v>100</v>
      </c>
      <c r="B108" s="29" t="s">
        <v>213</v>
      </c>
      <c r="C108" s="18">
        <v>1</v>
      </c>
      <c r="D108" s="6"/>
      <c r="E108" s="6">
        <f t="shared" si="3"/>
        <v>0</v>
      </c>
      <c r="F108" s="6">
        <f t="shared" si="4"/>
        <v>0</v>
      </c>
      <c r="G108" s="6">
        <f t="shared" si="5"/>
        <v>0</v>
      </c>
    </row>
    <row r="109" spans="1:7" ht="47.4" thickBot="1" x14ac:dyDescent="0.35">
      <c r="A109" s="9">
        <v>101</v>
      </c>
      <c r="B109" s="29" t="s">
        <v>214</v>
      </c>
      <c r="C109" s="18">
        <v>1</v>
      </c>
      <c r="D109" s="6"/>
      <c r="E109" s="6">
        <f t="shared" si="3"/>
        <v>0</v>
      </c>
      <c r="F109" s="6">
        <f t="shared" si="4"/>
        <v>0</v>
      </c>
      <c r="G109" s="6">
        <f t="shared" si="5"/>
        <v>0</v>
      </c>
    </row>
    <row r="110" spans="1:7" ht="47.4" thickBot="1" x14ac:dyDescent="0.35">
      <c r="A110" s="9">
        <v>102</v>
      </c>
      <c r="B110" s="29" t="s">
        <v>215</v>
      </c>
      <c r="C110" s="18">
        <v>1</v>
      </c>
      <c r="D110" s="6"/>
      <c r="E110" s="6">
        <f t="shared" si="3"/>
        <v>0</v>
      </c>
      <c r="F110" s="6">
        <f t="shared" si="4"/>
        <v>0</v>
      </c>
      <c r="G110" s="6">
        <f t="shared" si="5"/>
        <v>0</v>
      </c>
    </row>
    <row r="111" spans="1:7" ht="47.4" thickBot="1" x14ac:dyDescent="0.35">
      <c r="A111" s="9">
        <v>103</v>
      </c>
      <c r="B111" s="29" t="s">
        <v>216</v>
      </c>
      <c r="C111" s="18">
        <v>1</v>
      </c>
      <c r="D111" s="6"/>
      <c r="E111" s="6">
        <f t="shared" si="3"/>
        <v>0</v>
      </c>
      <c r="F111" s="6">
        <f t="shared" si="4"/>
        <v>0</v>
      </c>
      <c r="G111" s="6">
        <f t="shared" si="5"/>
        <v>0</v>
      </c>
    </row>
    <row r="112" spans="1:7" ht="63" thickBot="1" x14ac:dyDescent="0.35">
      <c r="A112" s="9">
        <v>104</v>
      </c>
      <c r="B112" s="29" t="s">
        <v>217</v>
      </c>
      <c r="C112" s="18">
        <v>1</v>
      </c>
      <c r="D112" s="6"/>
      <c r="E112" s="6">
        <f t="shared" si="3"/>
        <v>0</v>
      </c>
      <c r="F112" s="6">
        <f t="shared" si="4"/>
        <v>0</v>
      </c>
      <c r="G112" s="6">
        <f t="shared" si="5"/>
        <v>0</v>
      </c>
    </row>
    <row r="113" spans="1:7" ht="47.4" thickBot="1" x14ac:dyDescent="0.35">
      <c r="A113" s="9">
        <v>105</v>
      </c>
      <c r="B113" s="29" t="s">
        <v>218</v>
      </c>
      <c r="C113" s="18">
        <v>1</v>
      </c>
      <c r="D113" s="6"/>
      <c r="E113" s="6">
        <f t="shared" si="3"/>
        <v>0</v>
      </c>
      <c r="F113" s="6">
        <f t="shared" si="4"/>
        <v>0</v>
      </c>
      <c r="G113" s="6">
        <f t="shared" si="5"/>
        <v>0</v>
      </c>
    </row>
    <row r="114" spans="1:7" ht="15" thickBot="1" x14ac:dyDescent="0.35">
      <c r="A114" s="45" t="s">
        <v>219</v>
      </c>
      <c r="B114" s="45"/>
      <c r="C114" s="45"/>
      <c r="D114" s="45"/>
      <c r="E114" s="53"/>
      <c r="F114" s="12">
        <f>SUM(F9:F113)</f>
        <v>0</v>
      </c>
      <c r="G114" s="13"/>
    </row>
    <row r="115" spans="1:7" ht="15" thickBot="1" x14ac:dyDescent="0.35">
      <c r="A115" s="45" t="s">
        <v>220</v>
      </c>
      <c r="B115" s="45"/>
      <c r="C115" s="45"/>
      <c r="D115" s="45"/>
      <c r="E115" s="45"/>
      <c r="F115" s="46"/>
      <c r="G115" s="14">
        <f>SUM(G9:G113)</f>
        <v>0</v>
      </c>
    </row>
  </sheetData>
  <protectedRanges>
    <protectedRange sqref="D9:D114" name="Diapazonas2_4_7"/>
  </protectedRanges>
  <mergeCells count="6">
    <mergeCell ref="A115:F115"/>
    <mergeCell ref="C1:G1"/>
    <mergeCell ref="C2:G2"/>
    <mergeCell ref="A4:G4"/>
    <mergeCell ref="A6:B6"/>
    <mergeCell ref="A114:E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Dalis I</vt:lpstr>
      <vt:lpstr>Dalis II</vt:lpstr>
      <vt:lpstr>Dalis III</vt:lpstr>
      <vt:lpstr>Dalis IV</vt:lpstr>
      <vt:lpstr>Dalis V</vt:lpstr>
      <vt:lpstr>Dalis VI</vt:lpstr>
      <vt:lpstr>Dalis VII</vt:lpstr>
      <vt:lpstr>Dalis VIII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v.rinkeviciene</dc:creator>
  <cp:keywords/>
  <dc:description/>
  <cp:lastModifiedBy>Rinkevičienė Valentina</cp:lastModifiedBy>
  <cp:revision/>
  <dcterms:created xsi:type="dcterms:W3CDTF">2018-10-26T07:00:08Z</dcterms:created>
  <dcterms:modified xsi:type="dcterms:W3CDTF">2025-08-27T09:02:31Z</dcterms:modified>
  <cp:category/>
  <cp:contentStatus/>
</cp:coreProperties>
</file>