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toreeasy\userdir$\L.Urbute\Desktop\darbinis\2025 medicininės dujos\"/>
    </mc:Choice>
  </mc:AlternateContent>
  <xr:revisionPtr revIDLastSave="0" documentId="8_{B5D18735-D517-435A-84F6-ED3FFFAA1111}" xr6:coauthVersionLast="47" xr6:coauthVersionMax="47" xr10:uidLastSave="{00000000-0000-0000-0000-000000000000}"/>
  <bookViews>
    <workbookView xWindow="-120" yWindow="-120" windowWidth="29040" windowHeight="15720" xr2:uid="{00000000-000D-0000-FFFF-FFFF00000000}"/>
  </bookViews>
  <sheets>
    <sheet name="Prekių sąrašas" sheetId="2" r:id="rId1"/>
  </sheets>
  <definedNames>
    <definedName name="_xlnm._FilterDatabase" localSheetId="0" hidden="1">'Prekių sąrašas'!#REF!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2" l="1"/>
  <c r="L15" i="2"/>
  <c r="K16" i="2"/>
  <c r="L16" i="2"/>
  <c r="L17" i="2" l="1"/>
  <c r="K17" i="2"/>
</calcChain>
</file>

<file path=xl/sharedStrings.xml><?xml version="1.0" encoding="utf-8"?>
<sst xmlns="http://schemas.openxmlformats.org/spreadsheetml/2006/main" count="36" uniqueCount="35">
  <si>
    <t>Pirkimo dalies Nr.</t>
  </si>
  <si>
    <t>Prekės pavadinimas</t>
  </si>
  <si>
    <t>Reikalavimai prekei</t>
  </si>
  <si>
    <t>Mato vnt.</t>
  </si>
  <si>
    <t>Gamintojas</t>
  </si>
  <si>
    <t>PILDO TIEKĖJAS</t>
  </si>
  <si>
    <t>1.</t>
  </si>
  <si>
    <t xml:space="preserve"> </t>
  </si>
  <si>
    <r>
      <t xml:space="preserve">                                                                                                                                                                                                                                                                               </t>
    </r>
    <r>
      <rPr>
        <sz val="14"/>
        <rFont val="Arial"/>
        <family val="2"/>
        <charset val="186"/>
      </rPr>
      <t>Konkurso sąlygų aprašo 2 priedas</t>
    </r>
  </si>
  <si>
    <t>Siūlomos prekės techniniai parametrai             (pildo tiekėjas)</t>
  </si>
  <si>
    <t>1. Suskystinto medicininio deguonies dujų grynumas ne mažiau 99,5 proc., į stacionarią kriogeninę talpyklą;                                         2. Suskystintas medicininis deguonis turi būti registruotas LR vaistinių preparatų registre.</t>
  </si>
  <si>
    <t>[nurodyti gamintoją]</t>
  </si>
  <si>
    <r>
      <t xml:space="preserve">1. Talpyklos tūris </t>
    </r>
    <r>
      <rPr>
        <i/>
        <sz val="12"/>
        <color theme="9"/>
        <rFont val="Calibri"/>
        <family val="2"/>
        <charset val="186"/>
        <scheme val="minor"/>
      </rPr>
      <t>[ įrašyti litrus]</t>
    </r>
    <r>
      <rPr>
        <sz val="12"/>
        <rFont val="Calibri"/>
        <family val="2"/>
        <charset val="186"/>
        <scheme val="minor"/>
      </rPr>
      <t xml:space="preserve">  litrų, maksimalus išeinantis/darbinis slėgis </t>
    </r>
    <r>
      <rPr>
        <i/>
        <sz val="12"/>
        <color theme="9"/>
        <rFont val="Calibri"/>
        <family val="2"/>
        <charset val="186"/>
        <scheme val="minor"/>
      </rPr>
      <t>[ įrašyti bar</t>
    </r>
    <r>
      <rPr>
        <sz val="12"/>
        <color theme="9"/>
        <rFont val="Calibri"/>
        <family val="2"/>
        <charset val="186"/>
        <scheme val="minor"/>
      </rPr>
      <t>]</t>
    </r>
    <r>
      <rPr>
        <sz val="12"/>
        <rFont val="Calibri"/>
        <family val="2"/>
        <charset val="186"/>
        <scheme val="minor"/>
      </rPr>
      <t>;
2. Deguonies talpyklos išgarinimo pajėgumas</t>
    </r>
    <r>
      <rPr>
        <i/>
        <sz val="12"/>
        <color theme="9"/>
        <rFont val="Calibri"/>
        <family val="2"/>
        <charset val="186"/>
        <scheme val="minor"/>
      </rPr>
      <t xml:space="preserve"> [įrašyti m3/h]</t>
    </r>
    <r>
      <rPr>
        <sz val="12"/>
        <rFont val="Calibri"/>
        <family val="2"/>
        <charset val="186"/>
        <scheme val="minor"/>
      </rPr>
      <t xml:space="preserve">;           3.Talpykloje </t>
    </r>
    <r>
      <rPr>
        <i/>
        <sz val="12"/>
        <color theme="9"/>
        <rFont val="Calibri"/>
        <family val="2"/>
        <charset val="186"/>
        <scheme val="minor"/>
      </rPr>
      <t>[yra/nėra palikti tinkamą]</t>
    </r>
    <r>
      <rPr>
        <sz val="12"/>
        <rFont val="Calibri"/>
        <family val="2"/>
        <charset val="186"/>
        <scheme val="minor"/>
      </rPr>
      <t xml:space="preserve">sumontuota telemetrijos įranga;                                           4. Sistemą sudaro: vakuuminė suskystinto medicininio deguonies dujų talpykla su  </t>
    </r>
    <r>
      <rPr>
        <i/>
        <sz val="12"/>
        <color theme="9"/>
        <rFont val="Calibri"/>
        <family val="2"/>
        <charset val="186"/>
        <scheme val="minor"/>
      </rPr>
      <t xml:space="preserve">[taip/ne palikti tinkamą] </t>
    </r>
  </si>
  <si>
    <t xml:space="preserve">PVM tarifas  % </t>
  </si>
  <si>
    <r>
      <t xml:space="preserve">Suskystinto medicininio deguonies dujų tiekimo sistemos (kriogeninės talpyklos) nuoma </t>
    </r>
    <r>
      <rPr>
        <b/>
        <sz val="12"/>
        <rFont val="Arial Narrow"/>
        <family val="2"/>
        <charset val="186"/>
      </rPr>
      <t>mėn</t>
    </r>
    <r>
      <rPr>
        <sz val="12"/>
        <rFont val="Arial Narrow"/>
        <family val="2"/>
      </rPr>
      <t>.</t>
    </r>
  </si>
  <si>
    <r>
      <t xml:space="preserve">Suskystintas medicininis deguonis  </t>
    </r>
    <r>
      <rPr>
        <b/>
        <sz val="12"/>
        <rFont val="Arial Narrow"/>
        <family val="2"/>
        <charset val="186"/>
      </rPr>
      <t>kg</t>
    </r>
  </si>
  <si>
    <r>
      <rPr>
        <b/>
        <sz val="8"/>
        <rFont val="Calibri"/>
        <family val="2"/>
        <charset val="186"/>
      </rPr>
      <t xml:space="preserve">Kaina Eur su PVM       </t>
    </r>
    <r>
      <rPr>
        <b/>
        <sz val="8"/>
        <rFont val="Calibri"/>
        <family val="2"/>
        <charset val="186"/>
        <scheme val="minor"/>
      </rPr>
      <t>4*10=12</t>
    </r>
  </si>
  <si>
    <t>1.PREKIŲ SPECIFIKACIJA</t>
  </si>
  <si>
    <t xml:space="preserve">1.1. Tiekėjas, perkančiosios organizacijos VšĮ Klaipėdos vaikų ligininė nurodytoje teritorijoje ( adressu K. Donelaičio g.7 Klaipėda), savo jėgomis ir lėšomis per 7 darbo dienas nuo sutarties įsigaliojimo dienos turi sumontuoti ne mažesnės kaip 3000 litrų talpos suskystinto medicininio deguonies dujų tiekimo ir saugojimo sistemą (toliau -Prekė). </t>
  </si>
  <si>
    <r>
      <t xml:space="preserve">1.2. </t>
    </r>
    <r>
      <rPr>
        <b/>
        <sz val="10"/>
        <color theme="3"/>
        <rFont val="Arial"/>
        <family val="2"/>
        <charset val="186"/>
      </rPr>
      <t>Suskystintas medicininis deguonis klasifikuojamas kaip vaistinis preparatas, todėl tiekėjo siūloma prekėi turi būti registruota LR vaistinių preparatų registre arba kitaip įteisintas jų vartojimas (LR farmacijos įstatymo 8 str. 1 ir 3 dalys).Tiekėjas žemiau esančios lentelės 7 stulpelyje turi nurodyti vaistinio preparato registracijos numerį ir pateikti su pasiūlymu tai patvirtinančius dokumentus.</t>
    </r>
  </si>
  <si>
    <r>
      <t xml:space="preserve">1.Suskystinto medicininio deguonies dujų  grynumas  </t>
    </r>
    <r>
      <rPr>
        <i/>
        <sz val="12"/>
        <color theme="9"/>
        <rFont val="Calibri"/>
        <family val="2"/>
        <charset val="186"/>
        <scheme val="minor"/>
      </rPr>
      <t>[ įrašyti proc]</t>
    </r>
    <r>
      <rPr>
        <sz val="12"/>
        <rFont val="Calibri"/>
        <family val="2"/>
        <charset val="186"/>
        <scheme val="minor"/>
      </rPr>
      <t xml:space="preserve">  į stacionarią kriogeninę talpyklą;                     2.   Suskystintas medicininis deguonis yra registruotas LR vaistinių preparatų registre </t>
    </r>
    <r>
      <rPr>
        <i/>
        <sz val="12"/>
        <color theme="9"/>
        <rFont val="Calibri"/>
        <family val="2"/>
        <charset val="186"/>
        <scheme val="minor"/>
      </rPr>
      <t>[nurodyti vaistinio preparato registracijos numerį]</t>
    </r>
  </si>
  <si>
    <t>Suskystintas medicininis deguonis su dujų tiekimo sistemos (kriogeninės talpyklos) nuoma</t>
  </si>
  <si>
    <t>2 Tiekėjas visą kriogeninės talpyklos nuomos sutarties galiojimo laikotarpį privalo užtikrinti sklandų suskystinto medicininio deguonies dujų tiekimo ir saugojimo sistemos veikimą, savo lėšomis vykdyti sistemos techninę priežiūrą, neatlygintinai remontuoti bei šalinti sistemos gedimus įvykusios ne dėl perkančiosios organizacijos ar trečiųjų asmenų kaltės.</t>
  </si>
  <si>
    <t>3. REIKALAVIMAI  TALPYKLAI:</t>
  </si>
  <si>
    <t xml:space="preserve">4.Jeigu Techninėje specifikacijoje ar kituose pirkimo dokumentuose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Apibūdinant pirkimo objektą, techninėje specifikacijoje ar kituose pirkimo dokumentuose galimai nurodytas konkretus modelis ar tiekimo šaltinis, konkretus procesas, būdingas konkretaus tiekėjo tiekiamoms prekėms ar teikiamoms paslaugoms, ar prekių ženklas, patentas, tipai, konkreti kilmė ar gamyba, sertifikatai, standartai, protokolai turi būti suprantami su žodžiais „arba lygiavertis“.  </t>
  </si>
  <si>
    <t xml:space="preserve">VšĮ Klaipėdos vaikų ligininė perka suskystintą medicininį deguonį su dujų tiekimo sistemos  (kriogeninės talpyklos) nuoma. Tiekėjas sutarties vykdymo metu privalo užtikrinti medicininių dujų tiekimą, dujų tiekimo sistemos nepertraukiamą veikimą. </t>
  </si>
  <si>
    <r>
      <t xml:space="preserve">3.1. Sistemą turi sudaryti vakuuminė suskystinto medicininio deguonies dujų talpykla su garintuvu. 
3.2. Talpykla montuojama ant laikinojo pamato. Tiekėjas atlieka mobilaus pamato ir talpyklos sumontavimo darbus savo lėšomis, opasibaigus sutarties laikotarpiui, tiekėjas savo lėšomis turės išsimontuoti savo įrangą;
3.3. Minimalus dujų išgarinimo pajėgumas ≥ 40 m3/h;
3.4. Talpykloje turi būti sumontuota telemetrijos įranga, leidžianti nuotoliniu būdu stebėti dujų kiekį talpyklose. Įranga turi atitikti saugos ir sveikatos reikalavimus pagal EN 50014:1997 ir EN 50020:1994. Kartu su pasiūlymu turi būti pateikta telemetrinės įrangos dokumentacija.
3.5. Talpykla turi būti prijungiama prie esamos deguonies tiekimo magistralės. Tiekėjas savo lėšomis atlieka talpyklos - deguonies sistemos prijungimo darbus.
3.6. </t>
    </r>
    <r>
      <rPr>
        <b/>
        <sz val="10"/>
        <color theme="3"/>
        <rFont val="Arial"/>
        <family val="2"/>
        <charset val="186"/>
      </rPr>
      <t>Kartu su pasiūlymu turi būti pateiktas dujų talpyklos indo pasas su talpyklos parametrais.</t>
    </r>
    <r>
      <rPr>
        <sz val="10"/>
        <rFont val="Arial"/>
        <family val="2"/>
        <charset val="186"/>
      </rPr>
      <t xml:space="preserve">
3.7. Tiek ant talpyklos, tiek ant išgarintojo privalo būti gamintojo pritvirtintos lentelės su pagrindinėmis indo charakteristikomis.</t>
    </r>
  </si>
  <si>
    <t>Bendra preliminari  pasiūlymo kaina          (15-16  eil. suma) :</t>
  </si>
  <si>
    <r>
      <t xml:space="preserve">*Pasiūlymų vertinimui bus naudojama bendra preliminari pasiūlymo kaina </t>
    </r>
    <r>
      <rPr>
        <b/>
        <i/>
        <sz val="14"/>
        <rFont val="Arial"/>
        <family val="2"/>
        <charset val="186"/>
      </rPr>
      <t xml:space="preserve">be PVM. </t>
    </r>
    <r>
      <rPr>
        <i/>
        <sz val="14"/>
        <rFont val="Arial"/>
        <family val="2"/>
        <charset val="186"/>
      </rPr>
      <t xml:space="preserve"> Tiekėjai privalo užpildyti "Pildo tiekėjas" visus nurodytus laukus.</t>
    </r>
  </si>
  <si>
    <t xml:space="preserve">TECHNINĖ SPECIFIKACIJA </t>
  </si>
  <si>
    <t>1. Talpyklos tūris ≥ 3 000 litrų, maksimalus išeinantis/darbinis slėgis ≥ 10 bar;
2. Deguonies talpyklos išgarinimo pajėgumas ≥ 40 m3/h;                       3.Talpykloje turi būti sumontuota telemetrijos įranga;               
4.Sistemą turi sudaryti vakuuminė suskystinto medicininio deguonies dujų talpykla su garintuvu</t>
  </si>
  <si>
    <t>Preliminarus kiekis</t>
  </si>
  <si>
    <t>įkainis su PVM (Eur)</t>
  </si>
  <si>
    <t>Kaina Eur, be PVM            4*8=11</t>
  </si>
  <si>
    <t>1 mato vnt.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</si>
</sst>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0"/>
      <name val="Arial"/>
      <charset val="186"/>
    </font>
    <font>
      <sz val="8"/>
      <name val="Arial"/>
      <charset val="186"/>
    </font>
    <font>
      <b/>
      <sz val="8"/>
      <name val="Arial Narrow"/>
      <family val="2"/>
    </font>
    <font>
      <b/>
      <sz val="10"/>
      <name val="Arial"/>
      <family val="2"/>
      <charset val="186"/>
    </font>
    <font>
      <sz val="12"/>
      <name val="Arial Narrow"/>
      <family val="2"/>
      <charset val="186"/>
    </font>
    <font>
      <sz val="8"/>
      <name val="Arial Narrow"/>
      <family val="2"/>
    </font>
    <font>
      <sz val="10"/>
      <name val="Arial"/>
      <family val="2"/>
      <charset val="186"/>
    </font>
    <font>
      <sz val="8"/>
      <name val="Arial Narrow"/>
      <family val="2"/>
      <charset val="186"/>
    </font>
    <font>
      <sz val="8"/>
      <name val="Arial"/>
      <family val="2"/>
      <charset val="186"/>
    </font>
    <font>
      <b/>
      <sz val="8"/>
      <name val="Arial Narrow"/>
      <family val="2"/>
      <charset val="186"/>
    </font>
    <font>
      <b/>
      <sz val="8"/>
      <name val="Calibri"/>
      <family val="2"/>
      <charset val="186"/>
    </font>
    <font>
      <sz val="12"/>
      <name val="Arial Narrow"/>
      <family val="2"/>
    </font>
    <font>
      <sz val="10"/>
      <color theme="1"/>
      <name val="Arial Narrow"/>
      <family val="2"/>
      <charset val="186"/>
    </font>
    <font>
      <sz val="8"/>
      <name val="Calibri"/>
      <family val="2"/>
      <charset val="186"/>
      <scheme val="minor"/>
    </font>
    <font>
      <sz val="12"/>
      <name val="Calibri"/>
      <family val="2"/>
      <charset val="186"/>
      <scheme val="minor"/>
    </font>
    <font>
      <b/>
      <sz val="8"/>
      <name val="Calibri"/>
      <family val="2"/>
      <charset val="186"/>
      <scheme val="minor"/>
    </font>
    <font>
      <b/>
      <sz val="8"/>
      <color theme="1"/>
      <name val="Calibri"/>
      <family val="2"/>
      <charset val="186"/>
      <scheme val="minor"/>
    </font>
    <font>
      <b/>
      <sz val="10"/>
      <name val="Calibri"/>
      <family val="2"/>
      <charset val="186"/>
      <scheme val="minor"/>
    </font>
    <font>
      <sz val="14"/>
      <name val="Arial"/>
      <family val="2"/>
      <charset val="186"/>
    </font>
    <font>
      <sz val="12"/>
      <color theme="9"/>
      <name val="Calibri"/>
      <family val="2"/>
      <charset val="186"/>
      <scheme val="minor"/>
    </font>
    <font>
      <i/>
      <sz val="12"/>
      <color theme="9"/>
      <name val="Calibri"/>
      <family val="2"/>
      <charset val="186"/>
      <scheme val="minor"/>
    </font>
    <font>
      <b/>
      <sz val="10"/>
      <color theme="3"/>
      <name val="Arial"/>
      <family val="2"/>
      <charset val="186"/>
    </font>
    <font>
      <b/>
      <sz val="12"/>
      <name val="Arial Narrow"/>
      <family val="2"/>
      <charset val="186"/>
    </font>
    <font>
      <b/>
      <u/>
      <sz val="10"/>
      <name val="Arial"/>
      <family val="2"/>
      <charset val="186"/>
    </font>
    <font>
      <b/>
      <u/>
      <sz val="11"/>
      <name val="Arial"/>
      <family val="2"/>
      <charset val="186"/>
    </font>
    <font>
      <i/>
      <sz val="14"/>
      <name val="Arial"/>
      <family val="2"/>
      <charset val="186"/>
    </font>
    <font>
      <b/>
      <i/>
      <sz val="14"/>
      <name val="Arial"/>
      <family val="2"/>
      <charset val="186"/>
    </font>
    <font>
      <b/>
      <sz val="16"/>
      <name val="Arial"/>
      <family val="2"/>
      <charset val="186"/>
    </font>
    <font>
      <b/>
      <u/>
      <sz val="12"/>
      <name val="Arial"/>
      <family val="2"/>
      <charset val="186"/>
    </font>
  </fonts>
  <fills count="6">
    <fill>
      <patternFill patternType="none"/>
    </fill>
    <fill>
      <patternFill patternType="gray125"/>
    </fill>
    <fill>
      <patternFill patternType="solid">
        <fgColor theme="5" tint="0.79998168889431442"/>
        <bgColor indexed="65"/>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2" borderId="0" applyNumberFormat="0" applyBorder="0" applyAlignment="0" applyProtection="0"/>
  </cellStyleXfs>
  <cellXfs count="54">
    <xf numFmtId="0" fontId="0" fillId="0" borderId="0" xfId="0"/>
    <xf numFmtId="0" fontId="0" fillId="0" borderId="0" xfId="0" applyAlignment="1"/>
    <xf numFmtId="0" fontId="3" fillId="0" borderId="0" xfId="0" applyFont="1" applyAlignment="1">
      <alignment horizontal="right"/>
    </xf>
    <xf numFmtId="0" fontId="5" fillId="0" borderId="1" xfId="0" applyFont="1" applyBorder="1" applyAlignment="1">
      <alignment horizontal="center" vertical="top" wrapText="1"/>
    </xf>
    <xf numFmtId="0" fontId="6" fillId="0" borderId="0" xfId="0" applyFont="1"/>
    <xf numFmtId="0" fontId="7" fillId="0" borderId="2" xfId="0" applyFont="1" applyBorder="1" applyAlignment="1">
      <alignment horizontal="center" vertical="top" wrapText="1"/>
    </xf>
    <xf numFmtId="0" fontId="5" fillId="0" borderId="3" xfId="0" applyFont="1" applyBorder="1" applyAlignment="1">
      <alignment horizontal="center" vertical="top" wrapText="1"/>
    </xf>
    <xf numFmtId="0" fontId="8" fillId="0" borderId="0" xfId="0" applyFont="1" applyAlignment="1">
      <alignment horizontal="center"/>
    </xf>
    <xf numFmtId="0" fontId="13" fillId="3" borderId="3" xfId="0" applyFont="1" applyFill="1" applyBorder="1" applyAlignment="1">
      <alignment horizontal="center" vertical="top"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5" fillId="3" borderId="3"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3" fontId="11" fillId="0" borderId="3" xfId="0" applyNumberFormat="1" applyFont="1" applyBorder="1" applyAlignment="1">
      <alignment horizontal="center" vertical="center" wrapText="1"/>
    </xf>
    <xf numFmtId="0" fontId="3" fillId="0" borderId="0" xfId="0" applyFont="1" applyAlignment="1"/>
    <xf numFmtId="0" fontId="6" fillId="0" borderId="0" xfId="0" applyFont="1" applyBorder="1" applyAlignment="1">
      <alignment vertical="center" wrapText="1"/>
    </xf>
    <xf numFmtId="0" fontId="9" fillId="0" borderId="1" xfId="0" applyFont="1" applyBorder="1" applyAlignment="1">
      <alignment horizontal="center" vertical="center" wrapText="1"/>
    </xf>
    <xf numFmtId="0" fontId="14" fillId="3" borderId="3" xfId="0" applyFont="1" applyFill="1" applyBorder="1" applyAlignment="1">
      <alignment horizontal="left" vertical="top" wrapText="1"/>
    </xf>
    <xf numFmtId="0" fontId="10" fillId="3" borderId="3" xfId="0" applyFont="1" applyFill="1" applyBorder="1" applyAlignment="1">
      <alignment horizontal="center" vertical="center" wrapText="1"/>
    </xf>
    <xf numFmtId="2" fontId="20" fillId="3" borderId="3" xfId="0" applyNumberFormat="1" applyFont="1" applyFill="1" applyBorder="1" applyAlignment="1">
      <alignment horizontal="center" vertical="top" wrapText="1"/>
    </xf>
    <xf numFmtId="2" fontId="19" fillId="3" borderId="3" xfId="0" applyNumberFormat="1" applyFont="1" applyFill="1" applyBorder="1" applyAlignment="1">
      <alignment horizontal="center" vertical="top" wrapText="1"/>
    </xf>
    <xf numFmtId="2" fontId="14" fillId="3" borderId="4" xfId="0" applyNumberFormat="1" applyFont="1" applyFill="1" applyBorder="1" applyAlignment="1">
      <alignment horizontal="center" vertical="top" wrapText="1"/>
    </xf>
    <xf numFmtId="2" fontId="12" fillId="2" borderId="3" xfId="1" applyNumberFormat="1" applyBorder="1" applyAlignment="1" applyProtection="1">
      <alignment horizontal="center" vertical="top" wrapText="1"/>
    </xf>
    <xf numFmtId="2" fontId="12" fillId="2" borderId="3" xfId="1" applyNumberFormat="1" applyBorder="1" applyAlignment="1" applyProtection="1">
      <alignment horizontal="center" vertical="center"/>
    </xf>
    <xf numFmtId="0" fontId="16" fillId="5" borderId="3" xfId="1" applyFont="1" applyFill="1" applyBorder="1" applyAlignment="1">
      <alignment horizontal="center" vertical="center" wrapText="1"/>
    </xf>
    <xf numFmtId="0" fontId="12" fillId="5" borderId="3" xfId="1" applyFill="1" applyBorder="1" applyAlignment="1">
      <alignment horizontal="center" vertical="top" wrapText="1"/>
    </xf>
    <xf numFmtId="2" fontId="12" fillId="5" borderId="3" xfId="1" applyNumberFormat="1" applyFill="1" applyBorder="1" applyAlignment="1">
      <alignment horizontal="center" vertical="top" wrapText="1"/>
    </xf>
    <xf numFmtId="2" fontId="12" fillId="5" borderId="1" xfId="1" applyNumberFormat="1" applyFill="1" applyBorder="1" applyAlignment="1">
      <alignment horizontal="left" vertical="center" wrapText="1"/>
    </xf>
    <xf numFmtId="0" fontId="0" fillId="5" borderId="0" xfId="0" applyFill="1" applyAlignment="1"/>
    <xf numFmtId="0" fontId="0" fillId="5" borderId="0" xfId="0" applyFill="1"/>
    <xf numFmtId="164" fontId="14" fillId="3" borderId="4" xfId="0" applyNumberFormat="1" applyFont="1" applyFill="1" applyBorder="1" applyAlignment="1">
      <alignment horizontal="center" vertical="top" wrapText="1"/>
    </xf>
    <xf numFmtId="0" fontId="25" fillId="5" borderId="0" xfId="0" applyFont="1" applyFill="1" applyAlignment="1">
      <alignment vertical="center"/>
    </xf>
    <xf numFmtId="9" fontId="14" fillId="3" borderId="4" xfId="0" applyNumberFormat="1" applyFont="1" applyFill="1" applyBorder="1" applyAlignment="1">
      <alignment horizontal="center" vertical="top" wrapText="1"/>
    </xf>
    <xf numFmtId="0" fontId="17" fillId="0" borderId="2" xfId="0" applyFont="1" applyBorder="1" applyAlignment="1">
      <alignment horizontal="left" vertical="center" wrapText="1"/>
    </xf>
    <xf numFmtId="0" fontId="0" fillId="0" borderId="1" xfId="0" applyBorder="1" applyAlignment="1">
      <alignment horizontal="left" vertical="center" wrapText="1"/>
    </xf>
    <xf numFmtId="0" fontId="23" fillId="0" borderId="0" xfId="0" applyFont="1" applyAlignment="1">
      <alignment horizontal="left"/>
    </xf>
    <xf numFmtId="0" fontId="3" fillId="0" borderId="0" xfId="0" applyFont="1" applyAlignment="1">
      <alignment horizontal="left"/>
    </xf>
    <xf numFmtId="0" fontId="11"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23" fillId="0" borderId="0" xfId="0" applyFont="1" applyAlignment="1">
      <alignment horizontal="left" vertical="center" wrapText="1"/>
    </xf>
    <xf numFmtId="0" fontId="27"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18" fillId="4" borderId="2" xfId="0" applyFont="1" applyFill="1" applyBorder="1" applyAlignment="1">
      <alignment horizontal="center"/>
    </xf>
    <xf numFmtId="0" fontId="0" fillId="4" borderId="5" xfId="0" applyFill="1" applyBorder="1" applyAlignment="1">
      <alignment horizontal="center"/>
    </xf>
    <xf numFmtId="0" fontId="0" fillId="4" borderId="1" xfId="0" applyFill="1" applyBorder="1" applyAlignment="1">
      <alignment horizontal="center"/>
    </xf>
    <xf numFmtId="0" fontId="28" fillId="0" borderId="0" xfId="0" applyFont="1" applyAlignment="1">
      <alignment horizontal="left" wrapText="1"/>
    </xf>
    <xf numFmtId="0" fontId="24" fillId="0" borderId="0" xfId="0" applyFont="1" applyAlignment="1">
      <alignment horizontal="left" wrapText="1"/>
    </xf>
  </cellXfs>
  <cellStyles count="2">
    <cellStyle name="20% – paryškinimas 2" xfId="1" builtinId="34"/>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showGridLines="0" tabSelected="1" topLeftCell="A13" zoomScale="115" zoomScaleNormal="115" workbookViewId="0">
      <selection activeCell="D13" sqref="D13"/>
    </sheetView>
  </sheetViews>
  <sheetFormatPr defaultRowHeight="12.75" x14ac:dyDescent="0.2"/>
  <cols>
    <col min="1" max="1" width="6.7109375" customWidth="1"/>
    <col min="2" max="2" width="23.28515625" customWidth="1"/>
    <col min="3" max="3" width="11.7109375" customWidth="1"/>
    <col min="4" max="4" width="9.28515625" customWidth="1"/>
    <col min="5" max="5" width="31.85546875" customWidth="1"/>
    <col min="6" max="6" width="32" customWidth="1"/>
    <col min="7" max="7" width="16.85546875" customWidth="1"/>
    <col min="8" max="8" width="11.85546875" customWidth="1"/>
    <col min="9" max="9" width="14" customWidth="1"/>
    <col min="10" max="10" width="12" customWidth="1"/>
    <col min="11" max="11" width="15.42578125" customWidth="1"/>
    <col min="12" max="12" width="14.42578125" customWidth="1"/>
  </cols>
  <sheetData>
    <row r="1" spans="1:12" ht="18.75" customHeight="1" x14ac:dyDescent="0.25">
      <c r="A1" s="48" t="s">
        <v>8</v>
      </c>
      <c r="B1" s="47"/>
      <c r="C1" s="47"/>
      <c r="D1" s="47"/>
      <c r="E1" s="47"/>
      <c r="F1" s="47"/>
      <c r="G1" s="47"/>
      <c r="H1" s="47"/>
      <c r="I1" s="47"/>
      <c r="J1" s="47"/>
      <c r="K1" s="47"/>
      <c r="L1" s="47"/>
    </row>
    <row r="2" spans="1:12" ht="21" customHeight="1" x14ac:dyDescent="0.3">
      <c r="A2" s="16"/>
      <c r="B2" s="1"/>
      <c r="C2" s="46" t="s">
        <v>29</v>
      </c>
      <c r="D2" s="47"/>
      <c r="E2" s="47"/>
    </row>
    <row r="3" spans="1:12" ht="7.5" customHeight="1" x14ac:dyDescent="0.2">
      <c r="A3" s="16"/>
      <c r="B3" s="1"/>
      <c r="C3" s="1"/>
      <c r="D3" s="1"/>
    </row>
    <row r="4" spans="1:12" ht="31.5" customHeight="1" x14ac:dyDescent="0.25">
      <c r="A4" s="52" t="s">
        <v>25</v>
      </c>
      <c r="B4" s="53"/>
      <c r="C4" s="53"/>
      <c r="D4" s="53"/>
      <c r="E4" s="53"/>
      <c r="F4" s="53"/>
      <c r="G4" s="53"/>
      <c r="H4" s="53"/>
      <c r="I4" s="53"/>
      <c r="J4" s="53"/>
      <c r="K4" s="53"/>
      <c r="L4" s="53"/>
    </row>
    <row r="5" spans="1:12" x14ac:dyDescent="0.2">
      <c r="A5" s="37" t="s">
        <v>17</v>
      </c>
      <c r="B5" s="38"/>
      <c r="C5" s="38"/>
      <c r="D5" s="38"/>
      <c r="E5" s="2"/>
    </row>
    <row r="6" spans="1:12" ht="30" customHeight="1" x14ac:dyDescent="0.2">
      <c r="A6" s="42" t="s">
        <v>18</v>
      </c>
      <c r="B6" s="42"/>
      <c r="C6" s="42"/>
      <c r="D6" s="42"/>
      <c r="E6" s="42"/>
      <c r="F6" s="42"/>
      <c r="G6" s="42"/>
      <c r="H6" s="42"/>
      <c r="I6" s="42"/>
      <c r="J6" s="42"/>
      <c r="K6" s="42"/>
      <c r="L6" s="42"/>
    </row>
    <row r="7" spans="1:12" ht="26.25" customHeight="1" x14ac:dyDescent="0.2">
      <c r="A7" s="43" t="s">
        <v>19</v>
      </c>
      <c r="B7" s="44"/>
      <c r="C7" s="44"/>
      <c r="D7" s="44"/>
      <c r="E7" s="44"/>
      <c r="F7" s="44"/>
      <c r="G7" s="44"/>
      <c r="H7" s="44"/>
      <c r="I7" s="44"/>
      <c r="J7" s="44"/>
      <c r="K7" s="44"/>
      <c r="L7" s="44"/>
    </row>
    <row r="8" spans="1:12" ht="27.75" customHeight="1" x14ac:dyDescent="0.2">
      <c r="A8" s="45" t="s">
        <v>22</v>
      </c>
      <c r="B8" s="43"/>
      <c r="C8" s="43"/>
      <c r="D8" s="43"/>
      <c r="E8" s="43"/>
      <c r="F8" s="43"/>
      <c r="G8" s="43"/>
      <c r="H8" s="43"/>
      <c r="I8" s="43"/>
      <c r="J8" s="43"/>
      <c r="K8" s="43"/>
      <c r="L8" s="43"/>
    </row>
    <row r="9" spans="1:12" x14ac:dyDescent="0.2">
      <c r="A9" s="45" t="s">
        <v>23</v>
      </c>
      <c r="B9" s="44"/>
      <c r="C9" s="44"/>
      <c r="D9" s="44"/>
      <c r="E9" s="44"/>
      <c r="F9" s="44"/>
      <c r="G9" s="44"/>
      <c r="H9" s="44"/>
      <c r="I9" s="44"/>
      <c r="J9" s="44"/>
      <c r="K9" s="44"/>
      <c r="L9" s="44"/>
    </row>
    <row r="10" spans="1:12" ht="108" customHeight="1" x14ac:dyDescent="0.2">
      <c r="A10" s="43" t="s">
        <v>26</v>
      </c>
      <c r="B10" s="43"/>
      <c r="C10" s="43"/>
      <c r="D10" s="43"/>
      <c r="E10" s="43"/>
      <c r="F10" s="43"/>
      <c r="G10" s="43"/>
      <c r="H10" s="43"/>
      <c r="I10" s="43"/>
      <c r="J10" s="43"/>
      <c r="K10" s="43"/>
      <c r="L10" s="43"/>
    </row>
    <row r="11" spans="1:12" ht="55.5" customHeight="1" x14ac:dyDescent="0.2">
      <c r="A11" s="43" t="s">
        <v>24</v>
      </c>
      <c r="B11" s="43"/>
      <c r="C11" s="43"/>
      <c r="D11" s="43"/>
      <c r="E11" s="43"/>
      <c r="F11" s="43"/>
      <c r="G11" s="43"/>
      <c r="H11" s="43"/>
      <c r="I11" s="43"/>
      <c r="J11" s="43"/>
      <c r="K11" s="43"/>
      <c r="L11" s="43"/>
    </row>
    <row r="12" spans="1:12" ht="19.5" customHeight="1" x14ac:dyDescent="0.25">
      <c r="F12" s="49" t="s">
        <v>5</v>
      </c>
      <c r="G12" s="50"/>
      <c r="H12" s="50"/>
      <c r="I12" s="50"/>
      <c r="J12" s="50"/>
      <c r="K12" s="50"/>
      <c r="L12" s="51"/>
    </row>
    <row r="13" spans="1:12" ht="69.75" customHeight="1" x14ac:dyDescent="0.2">
      <c r="A13" s="9" t="s">
        <v>0</v>
      </c>
      <c r="B13" s="10" t="s">
        <v>1</v>
      </c>
      <c r="C13" s="18" t="s">
        <v>3</v>
      </c>
      <c r="D13" s="18" t="s">
        <v>31</v>
      </c>
      <c r="E13" s="11" t="s">
        <v>2</v>
      </c>
      <c r="F13" s="12" t="s">
        <v>9</v>
      </c>
      <c r="G13" s="12" t="s">
        <v>4</v>
      </c>
      <c r="H13" s="20" t="s">
        <v>34</v>
      </c>
      <c r="I13" s="12" t="s">
        <v>13</v>
      </c>
      <c r="J13" s="20" t="s">
        <v>32</v>
      </c>
      <c r="K13" s="26" t="s">
        <v>33</v>
      </c>
      <c r="L13" s="12" t="s">
        <v>16</v>
      </c>
    </row>
    <row r="14" spans="1:12" s="7" customFormat="1" x14ac:dyDescent="0.2">
      <c r="A14" s="5">
        <v>1</v>
      </c>
      <c r="B14" s="6">
        <v>2</v>
      </c>
      <c r="C14" s="3">
        <v>3</v>
      </c>
      <c r="D14" s="3">
        <v>4</v>
      </c>
      <c r="E14" s="3">
        <v>5</v>
      </c>
      <c r="F14" s="8">
        <v>6</v>
      </c>
      <c r="G14" s="8">
        <v>7</v>
      </c>
      <c r="H14" s="8">
        <v>8</v>
      </c>
      <c r="I14" s="8">
        <v>9</v>
      </c>
      <c r="J14" s="8">
        <v>10</v>
      </c>
      <c r="K14" s="27">
        <v>11</v>
      </c>
      <c r="L14" s="8">
        <v>12</v>
      </c>
    </row>
    <row r="15" spans="1:12" s="7" customFormat="1" ht="147" customHeight="1" x14ac:dyDescent="0.2">
      <c r="A15" s="40" t="s">
        <v>6</v>
      </c>
      <c r="B15" s="39" t="s">
        <v>21</v>
      </c>
      <c r="C15" s="14" t="s">
        <v>15</v>
      </c>
      <c r="D15" s="15">
        <v>45000</v>
      </c>
      <c r="E15" s="13" t="s">
        <v>10</v>
      </c>
      <c r="F15" s="19" t="s">
        <v>20</v>
      </c>
      <c r="G15" s="21" t="s">
        <v>11</v>
      </c>
      <c r="H15" s="32"/>
      <c r="I15" s="34"/>
      <c r="J15" s="32"/>
      <c r="K15" s="28">
        <f>D15*H15</f>
        <v>0</v>
      </c>
      <c r="L15" s="24">
        <f>D15*J15</f>
        <v>0</v>
      </c>
    </row>
    <row r="16" spans="1:12" s="7" customFormat="1" ht="220.5" x14ac:dyDescent="0.2">
      <c r="A16" s="41"/>
      <c r="B16" s="39"/>
      <c r="C16" s="14" t="s">
        <v>14</v>
      </c>
      <c r="D16" s="14">
        <v>24</v>
      </c>
      <c r="E16" s="13" t="s">
        <v>30</v>
      </c>
      <c r="F16" s="19" t="s">
        <v>12</v>
      </c>
      <c r="G16" s="22" t="s">
        <v>11</v>
      </c>
      <c r="H16" s="23"/>
      <c r="I16" s="34"/>
      <c r="J16" s="23"/>
      <c r="K16" s="28">
        <f>D16*H16</f>
        <v>0</v>
      </c>
      <c r="L16" s="24">
        <f>D16*J16</f>
        <v>0</v>
      </c>
    </row>
    <row r="17" spans="1:12" ht="27.75" customHeight="1" x14ac:dyDescent="0.2">
      <c r="H17" s="17"/>
      <c r="I17" s="35" t="s">
        <v>27</v>
      </c>
      <c r="J17" s="36"/>
      <c r="K17" s="29">
        <f>SUM(K15:K16)</f>
        <v>0</v>
      </c>
      <c r="L17" s="25">
        <f>SUM(L15:L16)</f>
        <v>0</v>
      </c>
    </row>
    <row r="18" spans="1:12" ht="56.25" customHeight="1" x14ac:dyDescent="0.2">
      <c r="A18" s="33" t="s">
        <v>28</v>
      </c>
      <c r="B18" s="30"/>
      <c r="C18" s="30"/>
      <c r="D18" s="30"/>
      <c r="E18" s="30"/>
      <c r="F18" s="30"/>
      <c r="G18" s="31"/>
      <c r="H18" s="31"/>
      <c r="I18" s="31"/>
      <c r="J18" s="31"/>
      <c r="K18" s="31"/>
    </row>
    <row r="20" spans="1:12" x14ac:dyDescent="0.2">
      <c r="B20" s="4" t="s">
        <v>7</v>
      </c>
    </row>
  </sheetData>
  <mergeCells count="14">
    <mergeCell ref="C2:E2"/>
    <mergeCell ref="A1:L1"/>
    <mergeCell ref="A9:L9"/>
    <mergeCell ref="A10:L10"/>
    <mergeCell ref="F12:L12"/>
    <mergeCell ref="A4:L4"/>
    <mergeCell ref="I17:J17"/>
    <mergeCell ref="A5:D5"/>
    <mergeCell ref="B15:B16"/>
    <mergeCell ref="A15:A16"/>
    <mergeCell ref="A6:L6"/>
    <mergeCell ref="A7:L7"/>
    <mergeCell ref="A8:L8"/>
    <mergeCell ref="A11:L11"/>
  </mergeCells>
  <phoneticPr fontId="1" type="noConversion"/>
  <pageMargins left="0.51181102362204722" right="0.59055118110236227" top="1.1417322834645669" bottom="0.6692913385826772" header="0.86614173228346458" footer="0.39370078740157483"/>
  <pageSetup paperSize="9" scale="57"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Prekių sąrašas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Loreta Urbutė</cp:lastModifiedBy>
  <cp:lastPrinted>2023-02-07T11:27:12Z</cp:lastPrinted>
  <dcterms:created xsi:type="dcterms:W3CDTF">2010-10-04T12:10:06Z</dcterms:created>
  <dcterms:modified xsi:type="dcterms:W3CDTF">2025-08-26T10:10:28Z</dcterms:modified>
</cp:coreProperties>
</file>