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filterPrivacy="1"/>
  <xr:revisionPtr revIDLastSave="0" documentId="8_{5B3FA85E-300B-4355-8BDB-631B45EF95AF}" xr6:coauthVersionLast="47" xr6:coauthVersionMax="47" xr10:uidLastSave="{00000000-0000-0000-0000-000000000000}"/>
  <bookViews>
    <workbookView xWindow="-108" yWindow="-108" windowWidth="23256" windowHeight="13896" xr2:uid="{00000000-000D-0000-FFFF-FFFF00000000}"/>
  </bookViews>
  <sheets>
    <sheet name="4 PD_techninė specifikacija" sheetId="21" r:id="rId1"/>
    <sheet name="Sheet6" sheetId="8" state="hidden"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36" i="21" l="1"/>
  <c r="D37" i="21" l="1"/>
  <c r="D38" i="21" s="1"/>
</calcChain>
</file>

<file path=xl/sharedStrings.xml><?xml version="1.0" encoding="utf-8"?>
<sst xmlns="http://schemas.openxmlformats.org/spreadsheetml/2006/main" count="56" uniqueCount="55">
  <si>
    <t>Eil. nr.</t>
  </si>
  <si>
    <t>Parametrai</t>
  </si>
  <si>
    <t>Reikalaujamo parametro reikšmė</t>
  </si>
  <si>
    <t>Tiekėjo siūlomos prekės parametrų reikšmės (Failo, dokumento pavadinimas ir puslapio Nr., pažymintis vietą, kurioje yra siūlomus techninius parametrus patvirtinantys dokumentai, siūlomos prekės katalogo numeris)</t>
  </si>
  <si>
    <t>Taip</t>
  </si>
  <si>
    <t>Ne</t>
  </si>
  <si>
    <t>Konsolės tvirtinimas</t>
  </si>
  <si>
    <t>Konsolės konstrukcijos tipas</t>
  </si>
  <si>
    <t>2. Gylis ≤ 60 cm,</t>
  </si>
  <si>
    <t>Reikalavimai konsolės apšvietimui</t>
  </si>
  <si>
    <t>2. Šviesos šaltinis - LED arba lygiavertės lemputės,</t>
  </si>
  <si>
    <t>3. Lempučių tarnavimo laikas ≥ 20000 val,</t>
  </si>
  <si>
    <t>Konsolės paviršius</t>
  </si>
  <si>
    <t>1. Tvirtinama prie lubų (konsolės išmatavimai derinami pagal patalpos aukštį užsakymo metu),</t>
  </si>
  <si>
    <t>3. Konsolė tiekiama su jos tvirtinimui prie lubų reikalingais elementais.</t>
  </si>
  <si>
    <t>Lubinė konsolė, horizontali</t>
  </si>
  <si>
    <t>3. Aukštis ≤ 30 cm,</t>
  </si>
  <si>
    <t>4. Reguliuojamas apšvietimo intensyvumas.</t>
  </si>
  <si>
    <t>1. Konsolėje integruota apšvietimo sistema,</t>
  </si>
  <si>
    <t>Konsolė dažyta milteliniu būdu arba dengtos anoduotu aliuminiu (arba lygiavertėmis medžiagomis)</t>
  </si>
  <si>
    <t>Reikalavimai dujų tiekimui</t>
  </si>
  <si>
    <t>Visos jungtys turi atitikti mechaninį jungčių kodavimą, DIN-CE ar lygiavertį</t>
  </si>
  <si>
    <t>Deguonies tiekimas 5 bar</t>
  </si>
  <si>
    <t xml:space="preserve">≥2 jungtys   </t>
  </si>
  <si>
    <t>Oro tiekimas 5 bar</t>
  </si>
  <si>
    <t>≥2 jungtys</t>
  </si>
  <si>
    <t>Vakuumo tiekimas</t>
  </si>
  <si>
    <t>Vienfazės elektros rozetės su įžeminimu</t>
  </si>
  <si>
    <t>Po 4 vnt., dviejų skirtingų spalvų su dangteliais konsolėje. Viso 8 vnt. 220 V ± 10%, 50 Hz</t>
  </si>
  <si>
    <t>Elektrinių potencialų išlyginimo gnybtai</t>
  </si>
  <si>
    <t xml:space="preserve">≥4 vnt. </t>
  </si>
  <si>
    <t>Kompiuterinio tinklo RJ45 ar lygiavertė jungtis</t>
  </si>
  <si>
    <t>≥2 vnt.</t>
  </si>
  <si>
    <t>Tiekėjas turės parengti vietą iškvietimo sistemos moduliui (mygtukui) instaliuoti</t>
  </si>
  <si>
    <t>Būtina, vieta mygtukui bus daroma vietoje, tik tose konsolėse, kuriose tuo momentu bus įrenginėjami iškvietimo sistemos moduliai (mygtukai). Tiekėjas turės prijungti pateiktą modulį (mygtuką) ir įstatyti jį į konsolę.</t>
  </si>
  <si>
    <t>Priedai skirti 1 vnt. konsolei</t>
  </si>
  <si>
    <t>1. Deguonies drėkintuvu (reguliatoriumi ir sterilizuojamu, plastikiniu talpos indu, kurio tūris yra intervale 200 ml - 500 ml);</t>
  </si>
  <si>
    <t xml:space="preserve">2. Vakuumo reguliatoriumi (reguliatorius ir sterilizuojamas indas 100 - 500 ml intervale); </t>
  </si>
  <si>
    <t>3. Sterilizuojamu, ne mažesniu kaip 2l talpos atsiurbimo indu su apsauginiu vožtuvu nuo persipildymo ir sistemai pritaikytu laikikliu. Į komplektaciją turi būti pridėtos papildomos sterilizuojamos ne trumpesnės nei 200 cm žarnos. Viena žarna skirta sujungti reguliatorių su atsiurbimo indu, o kita sujungti atsiurbimo indą su atsiurbimo kateteriu</t>
  </si>
  <si>
    <t>4. Lašelinės stovu, kurio ilgis ≥ 1000 mm.</t>
  </si>
  <si>
    <t>5. Med. įrangos laikikliu (švirkštinėms ir tūrinėms pompoms)</t>
  </si>
  <si>
    <t>6. Standartinis med. bėgelis priedams kabinti. Bėgelis per visą konsolės ilgį</t>
  </si>
  <si>
    <t>1. Pritaikomas pagal patalpos plotį, bet ne trumpesnis kaip 1650 mm vienai lovai ir ne ilgesnė kaip 2000 mm,</t>
  </si>
  <si>
    <t>Horizontalios konsolės matmenys. Su užsakymų bus pateikti konkretūs matmenys</t>
  </si>
  <si>
    <t xml:space="preserve">Dvejuose taškuose, kolonų pagalba, prie lubų tvirtinama horizontali konsolė. Konsolėje įrengti reikalingi medicininių dujų, elektros, apšvietimo įrengimai, lentyna viršutinėje dalyje, kuri gali būti fiksuojama bet kurioje konsolės ilgio atkarpoje ir jos gylis 30-40 cm. Lentyna pritaikyta paciento monitoriui padėti. </t>
  </si>
  <si>
    <t>2. Atstumas tarp konsolės apatinio krašto ir grindų 180 ± 20 cm, tikslus aukštis bus pateiktas su užsakymu.</t>
  </si>
  <si>
    <t>Siūlomos prekės pavadinimas (modelis, konkreti modifikacija), gamintojas, kilmės šalis</t>
  </si>
  <si>
    <t>Nurodyti</t>
  </si>
  <si>
    <t>Kiekis</t>
  </si>
  <si>
    <t>Mato vienetas</t>
  </si>
  <si>
    <t>vnt.</t>
  </si>
  <si>
    <t>Vieneto kaina be PVM, Eur</t>
  </si>
  <si>
    <t>Suma be PVM, Eur</t>
  </si>
  <si>
    <t>PVM suma, Eur</t>
  </si>
  <si>
    <t>Suma su PVM, Eur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</si>
</sst>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sz val="12"/>
      <color theme="1"/>
      <name val="Times New Roman"/>
      <family val="1"/>
    </font>
    <font>
      <b/>
      <sz val="12"/>
      <color theme="1"/>
      <name val="Times New Roman"/>
      <family val="1"/>
    </font>
    <font>
      <sz val="12"/>
      <name val="Times New Roman"/>
      <family val="1"/>
    </font>
    <font>
      <b/>
      <sz val="12"/>
      <name val="Times New Roman"/>
      <family val="1"/>
    </font>
    <font>
      <sz val="12"/>
      <name val="Times New Roman"/>
      <family val="1"/>
      <charset val="186"/>
    </font>
    <font>
      <sz val="8"/>
      <name val="Calibri"/>
      <family val="2"/>
      <scheme val="minor"/>
    </font>
    <font>
      <sz val="12"/>
      <color rgb="FF000000"/>
      <name val="Times New Roman"/>
      <family val="1"/>
    </font>
    <font>
      <sz val="11"/>
      <name val="Calibri"/>
      <family val="2"/>
      <scheme val="minor"/>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1">
    <xf numFmtId="0" fontId="0" fillId="0" borderId="0"/>
  </cellStyleXfs>
  <cellXfs count="50">
    <xf numFmtId="0" fontId="0" fillId="0" borderId="0" xfId="0"/>
    <xf numFmtId="0" fontId="1" fillId="0" borderId="0" xfId="0" applyFont="1"/>
    <xf numFmtId="0" fontId="1" fillId="3" borderId="0" xfId="0" applyFont="1" applyFill="1"/>
    <xf numFmtId="0" fontId="1" fillId="3" borderId="0" xfId="0" applyFont="1" applyFill="1" applyAlignment="1">
      <alignment vertical="top" wrapText="1"/>
    </xf>
    <xf numFmtId="0" fontId="2" fillId="3" borderId="0" xfId="0" applyFont="1" applyFill="1" applyAlignment="1">
      <alignment vertical="top"/>
    </xf>
    <xf numFmtId="0" fontId="5" fillId="3" borderId="0" xfId="0" applyFont="1" applyFill="1"/>
    <xf numFmtId="0" fontId="2" fillId="3" borderId="1" xfId="0" applyFont="1" applyFill="1" applyBorder="1" applyAlignment="1">
      <alignment horizontal="center" vertical="center" wrapText="1"/>
    </xf>
    <xf numFmtId="0" fontId="5" fillId="3" borderId="0" xfId="0" applyFont="1" applyFill="1" applyAlignment="1">
      <alignment horizontal="center" vertical="center"/>
    </xf>
    <xf numFmtId="0" fontId="3" fillId="3" borderId="1" xfId="0" applyFont="1" applyFill="1" applyBorder="1" applyAlignment="1">
      <alignment horizontal="justify" vertical="top" wrapText="1"/>
    </xf>
    <xf numFmtId="0" fontId="5" fillId="3" borderId="0" xfId="0" applyFont="1" applyFill="1" applyAlignment="1">
      <alignment horizontal="right"/>
    </xf>
    <xf numFmtId="0" fontId="2" fillId="3" borderId="1" xfId="0" applyFont="1" applyFill="1" applyBorder="1" applyAlignment="1">
      <alignment horizontal="justify" vertical="center" wrapText="1"/>
    </xf>
    <xf numFmtId="49" fontId="3" fillId="2" borderId="1" xfId="0" applyNumberFormat="1" applyFont="1" applyFill="1" applyBorder="1" applyAlignment="1">
      <alignment horizontal="justify" vertical="center" wrapText="1"/>
    </xf>
    <xf numFmtId="0" fontId="7" fillId="3" borderId="1" xfId="0" applyFont="1" applyFill="1" applyBorder="1" applyAlignment="1">
      <alignment horizontal="justify" vertical="top" wrapText="1"/>
    </xf>
    <xf numFmtId="0" fontId="1" fillId="3" borderId="1" xfId="0" applyFont="1" applyFill="1" applyBorder="1" applyAlignment="1">
      <alignment horizontal="justify" vertical="center" wrapText="1"/>
    </xf>
    <xf numFmtId="0" fontId="7" fillId="3" borderId="4" xfId="0" applyFont="1" applyFill="1" applyBorder="1" applyAlignment="1">
      <alignment horizontal="center" vertical="top" wrapText="1"/>
    </xf>
    <xf numFmtId="0" fontId="5" fillId="3" borderId="0" xfId="0" applyFont="1" applyFill="1" applyAlignment="1">
      <alignment horizontal="center" vertical="top"/>
    </xf>
    <xf numFmtId="49" fontId="3" fillId="2" borderId="2" xfId="0" applyNumberFormat="1" applyFont="1" applyFill="1" applyBorder="1" applyAlignment="1">
      <alignment horizontal="justify" vertical="top" wrapText="1"/>
    </xf>
    <xf numFmtId="0" fontId="1" fillId="3" borderId="1" xfId="0" applyFont="1" applyFill="1" applyBorder="1" applyAlignment="1">
      <alignment horizontal="justify" vertical="top" wrapText="1"/>
    </xf>
    <xf numFmtId="0" fontId="4" fillId="0" borderId="1" xfId="0" applyFont="1" applyBorder="1" applyAlignment="1">
      <alignment horizontal="justify" vertical="center" wrapText="1"/>
    </xf>
    <xf numFmtId="49" fontId="3" fillId="2" borderId="1" xfId="0" applyNumberFormat="1" applyFont="1" applyFill="1" applyBorder="1" applyAlignment="1">
      <alignment vertical="top"/>
    </xf>
    <xf numFmtId="0" fontId="8" fillId="0" borderId="1" xfId="0" applyFont="1" applyBorder="1" applyAlignment="1">
      <alignment vertical="top"/>
    </xf>
    <xf numFmtId="0" fontId="7" fillId="3" borderId="3" xfId="0" applyFont="1" applyFill="1" applyBorder="1" applyAlignment="1">
      <alignment horizontal="center" vertical="top" wrapText="1"/>
    </xf>
    <xf numFmtId="0" fontId="7" fillId="3" borderId="3" xfId="0" applyFont="1" applyFill="1" applyBorder="1" applyAlignment="1">
      <alignment horizontal="left" vertical="top" wrapText="1"/>
    </xf>
    <xf numFmtId="49" fontId="3" fillId="3" borderId="1" xfId="0" applyNumberFormat="1" applyFont="1" applyFill="1" applyBorder="1" applyAlignment="1">
      <alignment horizontal="justify" vertical="top" wrapText="1"/>
    </xf>
    <xf numFmtId="49" fontId="3" fillId="0" borderId="1" xfId="0" applyNumberFormat="1" applyFont="1" applyBorder="1" applyAlignment="1">
      <alignment horizontal="justify" vertical="top" wrapText="1"/>
    </xf>
    <xf numFmtId="49" fontId="3" fillId="3" borderId="1" xfId="0" applyNumberFormat="1" applyFont="1" applyFill="1" applyBorder="1" applyAlignment="1">
      <alignment vertical="center" wrapText="1"/>
    </xf>
    <xf numFmtId="49" fontId="1" fillId="3" borderId="1" xfId="0" applyNumberFormat="1" applyFont="1" applyFill="1" applyBorder="1" applyAlignment="1">
      <alignment vertical="center" wrapText="1"/>
    </xf>
    <xf numFmtId="49" fontId="3" fillId="3" borderId="1" xfId="0" applyNumberFormat="1" applyFont="1" applyFill="1" applyBorder="1" applyAlignment="1">
      <alignment horizontal="left" vertical="top" wrapText="1"/>
    </xf>
    <xf numFmtId="0" fontId="1" fillId="3" borderId="1" xfId="0" applyFont="1" applyFill="1" applyBorder="1" applyAlignment="1">
      <alignment horizontal="center" vertical="center" wrapText="1"/>
    </xf>
    <xf numFmtId="0" fontId="3" fillId="3" borderId="4" xfId="0" applyFont="1" applyFill="1" applyBorder="1" applyAlignment="1">
      <alignment horizontal="right"/>
    </xf>
    <xf numFmtId="0" fontId="3" fillId="3" borderId="4" xfId="0" applyFont="1" applyFill="1" applyBorder="1" applyAlignment="1">
      <alignment horizontal="center" vertical="center" wrapText="1"/>
    </xf>
    <xf numFmtId="0" fontId="3" fillId="3" borderId="1" xfId="0" applyFont="1" applyFill="1" applyBorder="1" applyAlignment="1">
      <alignment horizontal="right"/>
    </xf>
    <xf numFmtId="0" fontId="3" fillId="3" borderId="1" xfId="0" applyFont="1" applyFill="1" applyBorder="1" applyAlignment="1">
      <alignment horizontal="center" vertical="center" wrapText="1"/>
    </xf>
    <xf numFmtId="0" fontId="3" fillId="0" borderId="1" xfId="0" applyFont="1" applyBorder="1" applyAlignment="1">
      <alignment horizontal="center" vertical="center" wrapText="1"/>
    </xf>
    <xf numFmtId="2" fontId="3" fillId="3" borderId="1" xfId="0" applyNumberFormat="1" applyFont="1" applyFill="1" applyBorder="1" applyAlignment="1">
      <alignment horizontal="center" vertical="center"/>
    </xf>
    <xf numFmtId="2" fontId="3" fillId="3" borderId="1" xfId="0" applyNumberFormat="1" applyFont="1" applyFill="1" applyBorder="1" applyAlignment="1" applyProtection="1">
      <alignment horizontal="center" vertical="center"/>
      <protection locked="0"/>
    </xf>
    <xf numFmtId="0" fontId="4" fillId="3" borderId="0" xfId="0" applyFont="1" applyFill="1" applyAlignment="1">
      <alignment horizontal="center" vertical="top"/>
    </xf>
    <xf numFmtId="0" fontId="7" fillId="3" borderId="3" xfId="0" applyFont="1" applyFill="1" applyBorder="1" applyAlignment="1">
      <alignment horizontal="center" vertical="top" wrapText="1"/>
    </xf>
    <xf numFmtId="0" fontId="7" fillId="3" borderId="5" xfId="0" applyFont="1" applyFill="1" applyBorder="1" applyAlignment="1">
      <alignment horizontal="center" vertical="top" wrapText="1"/>
    </xf>
    <xf numFmtId="0" fontId="7" fillId="3" borderId="4" xfId="0" applyFont="1" applyFill="1" applyBorder="1" applyAlignment="1">
      <alignment horizontal="center" vertical="top" wrapText="1"/>
    </xf>
    <xf numFmtId="0" fontId="7" fillId="3" borderId="3" xfId="0" applyFont="1" applyFill="1" applyBorder="1" applyAlignment="1">
      <alignment horizontal="justify" vertical="top" wrapText="1"/>
    </xf>
    <xf numFmtId="0" fontId="7" fillId="3" borderId="5" xfId="0" applyFont="1" applyFill="1" applyBorder="1" applyAlignment="1">
      <alignment horizontal="justify" vertical="top" wrapText="1"/>
    </xf>
    <xf numFmtId="0" fontId="7" fillId="3" borderId="4" xfId="0" applyFont="1" applyFill="1" applyBorder="1" applyAlignment="1">
      <alignment horizontal="justify" vertical="top" wrapText="1"/>
    </xf>
    <xf numFmtId="0" fontId="7" fillId="3" borderId="3" xfId="0" applyFont="1" applyFill="1" applyBorder="1" applyAlignment="1">
      <alignment horizontal="left" vertical="top" wrapText="1"/>
    </xf>
    <xf numFmtId="0" fontId="7" fillId="3" borderId="5" xfId="0" applyFont="1" applyFill="1" applyBorder="1" applyAlignment="1">
      <alignment horizontal="left" vertical="top" wrapText="1"/>
    </xf>
    <xf numFmtId="0" fontId="7" fillId="3" borderId="4" xfId="0" applyFont="1" applyFill="1" applyBorder="1" applyAlignment="1">
      <alignment horizontal="left" vertical="top" wrapText="1"/>
    </xf>
    <xf numFmtId="0" fontId="7" fillId="3" borderId="1" xfId="0" applyFont="1" applyFill="1" applyBorder="1" applyAlignment="1">
      <alignment horizontal="center" vertical="top" wrapText="1"/>
    </xf>
    <xf numFmtId="49" fontId="3" fillId="3" borderId="3" xfId="0" applyNumberFormat="1" applyFont="1" applyFill="1" applyBorder="1" applyAlignment="1">
      <alignment vertical="center" wrapText="1"/>
    </xf>
    <xf numFmtId="49" fontId="3" fillId="3" borderId="5" xfId="0" applyNumberFormat="1" applyFont="1" applyFill="1" applyBorder="1" applyAlignment="1">
      <alignment vertical="center" wrapText="1"/>
    </xf>
    <xf numFmtId="49" fontId="3" fillId="3" borderId="4" xfId="0" applyNumberFormat="1" applyFont="1" applyFill="1" applyBorder="1" applyAlignment="1">
      <alignmen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38"/>
  <sheetViews>
    <sheetView tabSelected="1" zoomScale="70" zoomScaleNormal="70" workbookViewId="0">
      <selection activeCell="D34" sqref="D34"/>
    </sheetView>
  </sheetViews>
  <sheetFormatPr defaultColWidth="9.109375" defaultRowHeight="15.6" x14ac:dyDescent="0.3"/>
  <cols>
    <col min="1" max="1" width="10" style="5" customWidth="1"/>
    <col min="2" max="2" width="56.44140625" style="5" customWidth="1"/>
    <col min="3" max="3" width="50.6640625" style="5" customWidth="1"/>
    <col min="4" max="4" width="54.33203125" style="5" customWidth="1"/>
    <col min="5" max="16384" width="9.109375" style="5"/>
  </cols>
  <sheetData>
    <row r="1" spans="1:4" x14ac:dyDescent="0.3">
      <c r="D1" s="9"/>
    </row>
    <row r="2" spans="1:4" x14ac:dyDescent="0.3">
      <c r="A2" s="36" t="s">
        <v>15</v>
      </c>
      <c r="B2" s="36"/>
      <c r="C2" s="36"/>
      <c r="D2" s="36"/>
    </row>
    <row r="3" spans="1:4" x14ac:dyDescent="0.3">
      <c r="A3" s="15"/>
      <c r="B3" s="15"/>
      <c r="C3" s="15"/>
      <c r="D3" s="15"/>
    </row>
    <row r="4" spans="1:4" x14ac:dyDescent="0.3">
      <c r="A4" s="4"/>
      <c r="B4" s="3"/>
      <c r="C4" s="3"/>
      <c r="D4" s="2"/>
    </row>
    <row r="5" spans="1:4" s="7" customFormat="1" ht="78" x14ac:dyDescent="0.3">
      <c r="A5" s="6" t="s">
        <v>0</v>
      </c>
      <c r="B5" s="6" t="s">
        <v>1</v>
      </c>
      <c r="C5" s="6" t="s">
        <v>2</v>
      </c>
      <c r="D5" s="10" t="s">
        <v>3</v>
      </c>
    </row>
    <row r="6" spans="1:4" s="7" customFormat="1" ht="31.2" x14ac:dyDescent="0.3">
      <c r="A6" s="28">
        <v>1</v>
      </c>
      <c r="B6" s="25" t="s">
        <v>46</v>
      </c>
      <c r="C6" s="23" t="s">
        <v>47</v>
      </c>
      <c r="D6" s="18"/>
    </row>
    <row r="7" spans="1:4" s="7" customFormat="1" ht="31.2" x14ac:dyDescent="0.3">
      <c r="A7" s="37">
        <v>2</v>
      </c>
      <c r="B7" s="43" t="s">
        <v>6</v>
      </c>
      <c r="C7" s="17" t="s">
        <v>13</v>
      </c>
      <c r="D7" s="11"/>
    </row>
    <row r="8" spans="1:4" s="7" customFormat="1" ht="31.2" x14ac:dyDescent="0.3">
      <c r="A8" s="38"/>
      <c r="B8" s="44"/>
      <c r="C8" s="17" t="s">
        <v>45</v>
      </c>
      <c r="D8" s="11"/>
    </row>
    <row r="9" spans="1:4" s="7" customFormat="1" ht="31.2" x14ac:dyDescent="0.3">
      <c r="A9" s="39"/>
      <c r="B9" s="45"/>
      <c r="C9" s="17" t="s">
        <v>14</v>
      </c>
      <c r="D9" s="11"/>
    </row>
    <row r="10" spans="1:4" s="7" customFormat="1" ht="109.2" x14ac:dyDescent="0.3">
      <c r="A10" s="21">
        <v>3</v>
      </c>
      <c r="B10" s="22" t="s">
        <v>7</v>
      </c>
      <c r="C10" s="12" t="s">
        <v>44</v>
      </c>
      <c r="D10" s="24"/>
    </row>
    <row r="11" spans="1:4" s="7" customFormat="1" ht="46.8" x14ac:dyDescent="0.3">
      <c r="A11" s="37">
        <v>4</v>
      </c>
      <c r="B11" s="43" t="s">
        <v>43</v>
      </c>
      <c r="C11" s="8" t="s">
        <v>42</v>
      </c>
      <c r="D11" s="11"/>
    </row>
    <row r="12" spans="1:4" s="7" customFormat="1" x14ac:dyDescent="0.3">
      <c r="A12" s="38"/>
      <c r="B12" s="44"/>
      <c r="C12" s="12" t="s">
        <v>8</v>
      </c>
      <c r="D12" s="11"/>
    </row>
    <row r="13" spans="1:4" s="7" customFormat="1" x14ac:dyDescent="0.3">
      <c r="A13" s="38"/>
      <c r="B13" s="44"/>
      <c r="C13" s="12" t="s">
        <v>16</v>
      </c>
      <c r="D13" s="11"/>
    </row>
    <row r="14" spans="1:4" s="7" customFormat="1" x14ac:dyDescent="0.3">
      <c r="A14" s="37">
        <v>5</v>
      </c>
      <c r="B14" s="40" t="s">
        <v>9</v>
      </c>
      <c r="C14" s="12" t="s">
        <v>18</v>
      </c>
      <c r="D14" s="19"/>
    </row>
    <row r="15" spans="1:4" s="7" customFormat="1" x14ac:dyDescent="0.3">
      <c r="A15" s="38"/>
      <c r="B15" s="41"/>
      <c r="C15" s="12" t="s">
        <v>10</v>
      </c>
      <c r="D15" s="20"/>
    </row>
    <row r="16" spans="1:4" s="7" customFormat="1" x14ac:dyDescent="0.3">
      <c r="A16" s="38"/>
      <c r="B16" s="41"/>
      <c r="C16" s="12" t="s">
        <v>11</v>
      </c>
      <c r="D16" s="20"/>
    </row>
    <row r="17" spans="1:4" s="7" customFormat="1" x14ac:dyDescent="0.3">
      <c r="A17" s="39"/>
      <c r="B17" s="42"/>
      <c r="C17" s="12" t="s">
        <v>17</v>
      </c>
      <c r="D17" s="20"/>
    </row>
    <row r="18" spans="1:4" s="7" customFormat="1" ht="31.2" x14ac:dyDescent="0.3">
      <c r="A18" s="14">
        <v>6</v>
      </c>
      <c r="B18" s="17" t="s">
        <v>12</v>
      </c>
      <c r="C18" s="13" t="s">
        <v>19</v>
      </c>
      <c r="D18" s="20"/>
    </row>
    <row r="19" spans="1:4" s="7" customFormat="1" ht="31.2" x14ac:dyDescent="0.3">
      <c r="A19" s="14">
        <v>7</v>
      </c>
      <c r="B19" s="25" t="s">
        <v>20</v>
      </c>
      <c r="C19" s="23" t="s">
        <v>21</v>
      </c>
      <c r="D19" s="16"/>
    </row>
    <row r="20" spans="1:4" s="7" customFormat="1" x14ac:dyDescent="0.3">
      <c r="A20" s="14">
        <v>8</v>
      </c>
      <c r="B20" s="25" t="s">
        <v>22</v>
      </c>
      <c r="C20" s="23" t="s">
        <v>23</v>
      </c>
      <c r="D20" s="16"/>
    </row>
    <row r="21" spans="1:4" s="7" customFormat="1" x14ac:dyDescent="0.3">
      <c r="A21" s="14">
        <v>9</v>
      </c>
      <c r="B21" s="25" t="s">
        <v>24</v>
      </c>
      <c r="C21" s="23" t="s">
        <v>25</v>
      </c>
      <c r="D21" s="16"/>
    </row>
    <row r="22" spans="1:4" s="7" customFormat="1" x14ac:dyDescent="0.3">
      <c r="A22" s="14">
        <v>10</v>
      </c>
      <c r="B22" s="25" t="s">
        <v>26</v>
      </c>
      <c r="C22" s="23" t="s">
        <v>25</v>
      </c>
      <c r="D22" s="16"/>
    </row>
    <row r="23" spans="1:4" ht="31.2" x14ac:dyDescent="0.3">
      <c r="A23" s="14">
        <v>11</v>
      </c>
      <c r="B23" s="25" t="s">
        <v>27</v>
      </c>
      <c r="C23" s="23" t="s">
        <v>28</v>
      </c>
      <c r="D23" s="16"/>
    </row>
    <row r="24" spans="1:4" x14ac:dyDescent="0.3">
      <c r="A24" s="14">
        <v>12</v>
      </c>
      <c r="B24" s="25" t="s">
        <v>29</v>
      </c>
      <c r="C24" s="23" t="s">
        <v>30</v>
      </c>
      <c r="D24" s="16"/>
    </row>
    <row r="25" spans="1:4" s="7" customFormat="1" x14ac:dyDescent="0.3">
      <c r="A25" s="14">
        <v>13</v>
      </c>
      <c r="B25" s="25" t="s">
        <v>31</v>
      </c>
      <c r="C25" s="23" t="s">
        <v>32</v>
      </c>
      <c r="D25" s="16"/>
    </row>
    <row r="26" spans="1:4" s="7" customFormat="1" ht="78" x14ac:dyDescent="0.3">
      <c r="A26" s="14">
        <v>14</v>
      </c>
      <c r="B26" s="26" t="s">
        <v>33</v>
      </c>
      <c r="C26" s="23" t="s">
        <v>34</v>
      </c>
      <c r="D26" s="16"/>
    </row>
    <row r="27" spans="1:4" s="7" customFormat="1" ht="46.8" x14ac:dyDescent="0.3">
      <c r="A27" s="46">
        <v>15</v>
      </c>
      <c r="B27" s="47" t="s">
        <v>35</v>
      </c>
      <c r="C27" s="27" t="s">
        <v>36</v>
      </c>
      <c r="D27" s="16"/>
    </row>
    <row r="28" spans="1:4" s="7" customFormat="1" ht="31.2" x14ac:dyDescent="0.3">
      <c r="A28" s="46"/>
      <c r="B28" s="48"/>
      <c r="C28" s="27" t="s">
        <v>37</v>
      </c>
      <c r="D28" s="16"/>
    </row>
    <row r="29" spans="1:4" ht="124.8" x14ac:dyDescent="0.3">
      <c r="A29" s="46"/>
      <c r="B29" s="48"/>
      <c r="C29" s="27" t="s">
        <v>38</v>
      </c>
      <c r="D29" s="16"/>
    </row>
    <row r="30" spans="1:4" x14ac:dyDescent="0.3">
      <c r="A30" s="46"/>
      <c r="B30" s="48"/>
      <c r="C30" s="27" t="s">
        <v>39</v>
      </c>
      <c r="D30" s="16"/>
    </row>
    <row r="31" spans="1:4" ht="31.2" x14ac:dyDescent="0.3">
      <c r="A31" s="46"/>
      <c r="B31" s="48"/>
      <c r="C31" s="27" t="s">
        <v>40</v>
      </c>
      <c r="D31" s="16"/>
    </row>
    <row r="32" spans="1:4" ht="31.2" x14ac:dyDescent="0.3">
      <c r="A32" s="46"/>
      <c r="B32" s="49"/>
      <c r="C32" s="27" t="s">
        <v>41</v>
      </c>
      <c r="D32" s="16"/>
    </row>
    <row r="33" spans="3:4" x14ac:dyDescent="0.3">
      <c r="C33" s="29" t="s">
        <v>48</v>
      </c>
      <c r="D33" s="30">
        <v>1</v>
      </c>
    </row>
    <row r="34" spans="3:4" x14ac:dyDescent="0.3">
      <c r="C34" s="31" t="s">
        <v>49</v>
      </c>
      <c r="D34" s="32" t="s">
        <v>50</v>
      </c>
    </row>
    <row r="35" spans="3:4" x14ac:dyDescent="0.3">
      <c r="C35" s="31" t="s">
        <v>51</v>
      </c>
      <c r="D35" s="33"/>
    </row>
    <row r="36" spans="3:4" x14ac:dyDescent="0.3">
      <c r="C36" s="31" t="s">
        <v>52</v>
      </c>
      <c r="D36" s="34">
        <f>D35*D33</f>
        <v>0</v>
      </c>
    </row>
    <row r="37" spans="3:4" x14ac:dyDescent="0.3">
      <c r="C37" s="31" t="s">
        <v>53</v>
      </c>
      <c r="D37" s="35">
        <f>D36*0.21</f>
        <v>0</v>
      </c>
    </row>
    <row r="38" spans="3:4" x14ac:dyDescent="0.3">
      <c r="C38" s="31" t="s">
        <v>54</v>
      </c>
      <c r="D38" s="34">
        <f>D36+D37</f>
        <v>0</v>
      </c>
    </row>
  </sheetData>
  <mergeCells count="9">
    <mergeCell ref="A2:D2"/>
    <mergeCell ref="A14:A17"/>
    <mergeCell ref="B14:B17"/>
    <mergeCell ref="B7:B9"/>
    <mergeCell ref="A27:A32"/>
    <mergeCell ref="A7:A9"/>
    <mergeCell ref="B11:B13"/>
    <mergeCell ref="A11:A13"/>
    <mergeCell ref="B27:B32"/>
  </mergeCells>
  <phoneticPr fontId="6" type="noConversion"/>
  <pageMargins left="0.7" right="0.7" top="0.75" bottom="0.75" header="0.3" footer="0.3"/>
  <pageSetup paperSize="9" scale="41"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election activeCell="D6" sqref="D6"/>
    </sheetView>
  </sheetViews>
  <sheetFormatPr defaultColWidth="9.109375" defaultRowHeight="15.6" x14ac:dyDescent="0.3"/>
  <cols>
    <col min="1" max="16384" width="9.109375" style="1"/>
  </cols>
  <sheetData>
    <row r="1" spans="1:1" x14ac:dyDescent="0.3">
      <c r="A1" s="1" t="s">
        <v>4</v>
      </c>
    </row>
    <row r="2" spans="1:1" x14ac:dyDescent="0.3">
      <c r="A2" s="1" t="s">
        <v>5</v>
      </c>
    </row>
  </sheetData>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4 PD_techninė specifikacija</vt:lpstr>
      <vt:lpstr>Sheet6</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2025-08-25T11:06:47Z</dcterms:created>
  <dcterms:modified xsi:type="dcterms:W3CDTF">2025-08-28T11:53:58Z</dcterms:modified>
  <cp:category/>
</cp:coreProperties>
</file>