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.Mockiene\Desktop\PIRKIMAI\2025 m\Holo ir laiptinės remontas\GALUTINIAI\"/>
    </mc:Choice>
  </mc:AlternateContent>
  <xr:revisionPtr revIDLastSave="0" documentId="13_ncr:1_{EFEC5BFE-6301-4FD9-8810-D1A72CF1B5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pas1" sheetId="1" r:id="rId1"/>
  </sheets>
  <calcPr calcId="191029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F22" i="1"/>
  <c r="H22" i="1" l="1"/>
  <c r="H10" i="1"/>
  <c r="E10" i="1" l="1"/>
  <c r="F10" i="1"/>
  <c r="E22" i="1"/>
  <c r="D10" i="1"/>
  <c r="D22" i="1"/>
  <c r="C10" i="1"/>
  <c r="C22" i="1" l="1"/>
</calcChain>
</file>

<file path=xl/sharedStrings.xml><?xml version="1.0" encoding="utf-8"?>
<sst xmlns="http://schemas.openxmlformats.org/spreadsheetml/2006/main" count="41" uniqueCount="35">
  <si>
    <t>PAVADINIMAS</t>
  </si>
  <si>
    <t>APRAŠYMAS</t>
  </si>
  <si>
    <t>PASTABOS</t>
  </si>
  <si>
    <t xml:space="preserve"> NUOTRAUKA</t>
  </si>
  <si>
    <t>ŽYMUO</t>
  </si>
  <si>
    <t xml:space="preserve">VISO: </t>
  </si>
  <si>
    <t>PATALPA</t>
  </si>
  <si>
    <t>ĮLEIDŽIAMI Į PAKABINAMAS SEGMENTINES LUBAS</t>
  </si>
  <si>
    <t>60X60</t>
  </si>
  <si>
    <t>120X60</t>
  </si>
  <si>
    <t>S1</t>
  </si>
  <si>
    <t>S2</t>
  </si>
  <si>
    <t>S5</t>
  </si>
  <si>
    <t>PAKABINAMI</t>
  </si>
  <si>
    <t>BĖGINĖ APŠVIETIMO SISTEMA</t>
  </si>
  <si>
    <t>S4</t>
  </si>
  <si>
    <t>LAUKO ERDVĖ</t>
  </si>
  <si>
    <t>MATAVIMO VIENETAI</t>
  </si>
  <si>
    <t>vnt.</t>
  </si>
  <si>
    <t>HOLO ŠVIESTUVAS</t>
  </si>
  <si>
    <t>LAIPTINIŲ ŠVIESTUVAI</t>
  </si>
  <si>
    <t>S6</t>
  </si>
  <si>
    <t>S8</t>
  </si>
  <si>
    <t>WC ŠVIESTUVAS</t>
  </si>
  <si>
    <t>kompletų vnt.</t>
  </si>
  <si>
    <r>
      <t xml:space="preserve">Led panelė į segmentines lubas Eridanus R LED2x2950 G962 T830 WGC. </t>
    </r>
    <r>
      <rPr>
        <sz val="12"/>
        <rFont val="Avenir Next Regular"/>
        <charset val="186"/>
      </rPr>
      <t>Šviesos šaltinis: Integruotas LED 33,6W/3000K/5540Lm. Matmenys: 1195x595x31mm . Sp.: balta</t>
    </r>
  </si>
  <si>
    <r>
      <t xml:space="preserve">LED panelė į segmentines lubas Eridanus R LED2x1500 G954 T830 WGC. </t>
    </r>
    <r>
      <rPr>
        <sz val="12"/>
        <rFont val="Avenir Next Regular"/>
        <charset val="186"/>
      </rPr>
      <t>Šviesos šaltinis: Integruotas LED 17,6W/3000K/2770Lm. Matmenys: 595x595x31mm . Sp.: balta</t>
    </r>
  </si>
  <si>
    <r>
      <t xml:space="preserve">Komplektą sudaro: </t>
    </r>
    <r>
      <rPr>
        <sz val="12"/>
        <rFont val="Avenir Next Regular"/>
        <charset val="186"/>
      </rPr>
      <t xml:space="preserve">3f bėgelis . Montuojamas ant troselių. Sp.: juoda. Ilgis pagal projektą: 7,30+7,30 +7,30 + 6m; Universalaus bėgelio XTS maitinimas; Jungtis universaliam bėgeliui XTS; Galinis dangtelis universaliam XTS bėgeliui; troseliai bėgelių pakabinimui; detalės troselių kabinimui; </t>
    </r>
    <r>
      <rPr>
        <b/>
        <sz val="12"/>
        <rFont val="Avenir Next Regular"/>
        <charset val="186"/>
      </rPr>
      <t xml:space="preserve">Prožektorius SPOTLIGHT LIDER B MICRO 830 10W 45° BLACK. </t>
    </r>
    <r>
      <rPr>
        <sz val="12"/>
        <rFont val="Avenir Next Regular"/>
        <charset val="186"/>
      </rPr>
      <t>Šviesos šaltinis: Integruotas LED 10W/3000k./1378Lm. Sp.: juoda</t>
    </r>
  </si>
  <si>
    <t>Šviestuvas gaminamas iš led profilio Fixture 4050-W. Šviestuvo ilgis pagal projektą 2m. Šviestuvas kabinamas ant troselių. Dažomas mėlyna spalva pagal nurodytą ral. Į kainą įtrauktas dažymas, antgaliai, matinis dangtelis ir troseliai.</t>
  </si>
  <si>
    <t>DAVIKLIAI</t>
  </si>
  <si>
    <r>
      <t>B</t>
    </r>
    <r>
      <rPr>
        <b/>
        <sz val="12"/>
        <rFont val="Avenir Next Regular"/>
        <charset val="186"/>
      </rPr>
      <t>ŪVIO IR JUDESIO DAVIKLIS</t>
    </r>
  </si>
  <si>
    <t>LUXA 103 S360-100-12 AP WH Būvio ir judesio daviklis. Paviršinio montavimo. Sp.: balta. 1 kanalo</t>
  </si>
  <si>
    <t>Trūksta daviklio</t>
  </si>
  <si>
    <r>
      <t xml:space="preserve">Lubinis šviestvas Madison 3000K/4000K. </t>
    </r>
    <r>
      <rPr>
        <sz val="12"/>
        <rFont val="Avenir Next Regular"/>
      </rPr>
      <t>Šviesos šaltinis: Integruotas Led 31W/3000K/4000K 2088Lm. Sp.: balta</t>
    </r>
  </si>
  <si>
    <r>
      <t xml:space="preserve">Pakabinamas šviestuvas. </t>
    </r>
    <r>
      <rPr>
        <sz val="12"/>
        <rFont val="Avenir Next Regular"/>
        <charset val="186"/>
      </rPr>
      <t>Šviesos šaltinis: Integruotas LED 90W/3000K/5527Lm./šviečia žemyn/Dimeriuojamas DALI(reikalingas 5 gyslų laidas) Sp.: juoda. Dėl švarenio lubų vaizdo galima numatyti maitinimo šaltinį iškelti.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</si>
</sst>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000;###0000"/>
  </numFmts>
  <fonts count="1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venir Next Regular"/>
    </font>
    <font>
      <b/>
      <sz val="12"/>
      <name val="Avenir Next Regular"/>
    </font>
    <font>
      <b/>
      <sz val="10"/>
      <name val="Calibri"/>
      <family val="2"/>
      <charset val="186"/>
    </font>
    <font>
      <b/>
      <sz val="15"/>
      <name val="Calibri"/>
      <family val="2"/>
      <charset val="186"/>
    </font>
    <font>
      <sz val="11"/>
      <name val="Calibri"/>
      <family val="2"/>
    </font>
    <font>
      <sz val="10"/>
      <name val="Avenir Next Regular"/>
    </font>
    <font>
      <b/>
      <sz val="14"/>
      <color indexed="16"/>
      <name val="Avenir Next Regular"/>
      <charset val="186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indexed="8"/>
      <name val="Avenir Next Regular"/>
    </font>
    <font>
      <sz val="12"/>
      <name val="Avenir Next Regular"/>
      <charset val="186"/>
    </font>
    <font>
      <b/>
      <sz val="12"/>
      <name val="Avenir Next Regular"/>
      <charset val="186"/>
    </font>
    <font>
      <sz val="11"/>
      <color rgb="FF3F3F76"/>
      <name val="Calibri"/>
      <family val="2"/>
      <charset val="186"/>
      <scheme val="minor"/>
    </font>
    <font>
      <sz val="12"/>
      <name val="Avenir Next Regula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1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10" borderId="16" applyNumberFormat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5" fillId="10" borderId="16" xfId="20" applyAlignment="1">
      <alignment horizontal="center" vertical="center" wrapText="1"/>
    </xf>
    <xf numFmtId="0" fontId="15" fillId="10" borderId="16" xfId="2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</cellXfs>
  <cellStyles count="21">
    <cellStyle name="Followed Hyperlink" xfId="15" builtinId="9" hidden="1"/>
    <cellStyle name="Followed Hyperlink" xfId="7" builtinId="9" hidden="1"/>
    <cellStyle name="Followed Hyperlink" xfId="5" builtinId="9" hidden="1"/>
    <cellStyle name="Followed Hyperlink" xfId="3" builtinId="9" hidden="1"/>
    <cellStyle name="Followed Hyperlink" xfId="9" builtinId="9" hidden="1"/>
    <cellStyle name="Followed Hyperlink" xfId="17" builtinId="9" hidden="1"/>
    <cellStyle name="Followed Hyperlink" xfId="19" builtinId="9" hidden="1"/>
    <cellStyle name="Followed Hyperlink" xfId="13" builtinId="9" hidden="1"/>
    <cellStyle name="Followed Hyperlink" xfId="11" builtinId="9" hidden="1"/>
    <cellStyle name="Hyperlink" xfId="4" builtinId="8" hidden="1"/>
    <cellStyle name="Hyperlink" xfId="2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8" builtinId="8" hidden="1"/>
    <cellStyle name="Hyperlink" xfId="16" builtinId="8" hidden="1"/>
    <cellStyle name="Hyperlink" xfId="14" builtinId="8" hidden="1"/>
    <cellStyle name="Input" xfId="20" builtinId="20"/>
    <cellStyle name="Įprastas 2" xfId="1" xr:uid="{00000000-0005-0000-0000-00001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549519</xdr:rowOff>
    </xdr:from>
    <xdr:to>
      <xdr:col>7</xdr:col>
      <xdr:colOff>1865688</xdr:colOff>
      <xdr:row>6</xdr:row>
      <xdr:rowOff>1958437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0865" y="5080000"/>
          <a:ext cx="1865688" cy="1416538"/>
        </a:xfrm>
        <a:prstGeom prst="rect">
          <a:avLst/>
        </a:prstGeom>
      </xdr:spPr>
    </xdr:pic>
    <xdr:clientData/>
  </xdr:twoCellAnchor>
  <xdr:twoCellAnchor editAs="oneCell">
    <xdr:from>
      <xdr:col>5</xdr:col>
      <xdr:colOff>76720</xdr:colOff>
      <xdr:row>6</xdr:row>
      <xdr:rowOff>108858</xdr:rowOff>
    </xdr:from>
    <xdr:to>
      <xdr:col>6</xdr:col>
      <xdr:colOff>0</xdr:colOff>
      <xdr:row>6</xdr:row>
      <xdr:rowOff>2381250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8256" y="4653644"/>
          <a:ext cx="5284494" cy="2272392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6</xdr:row>
      <xdr:rowOff>95250</xdr:rowOff>
    </xdr:from>
    <xdr:to>
      <xdr:col>2</xdr:col>
      <xdr:colOff>3137263</xdr:colOff>
      <xdr:row>6</xdr:row>
      <xdr:rowOff>2378705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965" y="4640036"/>
          <a:ext cx="3061607" cy="227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68035</xdr:colOff>
      <xdr:row>6</xdr:row>
      <xdr:rowOff>122464</xdr:rowOff>
    </xdr:from>
    <xdr:to>
      <xdr:col>1</xdr:col>
      <xdr:colOff>3026772</xdr:colOff>
      <xdr:row>6</xdr:row>
      <xdr:rowOff>2285575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964" y="4667250"/>
          <a:ext cx="2966357" cy="2163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13607</xdr:colOff>
      <xdr:row>6</xdr:row>
      <xdr:rowOff>40822</xdr:rowOff>
    </xdr:from>
    <xdr:to>
      <xdr:col>4</xdr:col>
      <xdr:colOff>1905000</xdr:colOff>
      <xdr:row>6</xdr:row>
      <xdr:rowOff>1765498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8964" y="4585608"/>
          <a:ext cx="1891393" cy="1717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54429</xdr:colOff>
      <xdr:row>6</xdr:row>
      <xdr:rowOff>1510973</xdr:rowOff>
    </xdr:from>
    <xdr:to>
      <xdr:col>4</xdr:col>
      <xdr:colOff>1088572</xdr:colOff>
      <xdr:row>6</xdr:row>
      <xdr:rowOff>2476500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786" y="6055759"/>
          <a:ext cx="1034143" cy="965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2626180</xdr:colOff>
      <xdr:row>6</xdr:row>
      <xdr:rowOff>1496786</xdr:rowOff>
    </xdr:from>
    <xdr:to>
      <xdr:col>4</xdr:col>
      <xdr:colOff>3676108</xdr:colOff>
      <xdr:row>6</xdr:row>
      <xdr:rowOff>2415711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1537" y="6041572"/>
          <a:ext cx="1061358" cy="91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1619251</xdr:colOff>
      <xdr:row>6</xdr:row>
      <xdr:rowOff>1522841</xdr:rowOff>
    </xdr:from>
    <xdr:to>
      <xdr:col>4</xdr:col>
      <xdr:colOff>2688228</xdr:colOff>
      <xdr:row>6</xdr:row>
      <xdr:rowOff>2403542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608" y="6067627"/>
          <a:ext cx="1061357" cy="880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3170466</xdr:colOff>
      <xdr:row>6</xdr:row>
      <xdr:rowOff>13606</xdr:rowOff>
    </xdr:from>
    <xdr:to>
      <xdr:col>5</xdr:col>
      <xdr:colOff>1</xdr:colOff>
      <xdr:row>6</xdr:row>
      <xdr:rowOff>1007266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5823" y="4558392"/>
          <a:ext cx="884464" cy="100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2000250</xdr:colOff>
      <xdr:row>6</xdr:row>
      <xdr:rowOff>54428</xdr:rowOff>
    </xdr:from>
    <xdr:to>
      <xdr:col>4</xdr:col>
      <xdr:colOff>3217001</xdr:colOff>
      <xdr:row>6</xdr:row>
      <xdr:rowOff>1276894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4599214"/>
          <a:ext cx="1211036" cy="121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27215</xdr:colOff>
      <xdr:row>6</xdr:row>
      <xdr:rowOff>27214</xdr:rowOff>
    </xdr:from>
    <xdr:to>
      <xdr:col>6</xdr:col>
      <xdr:colOff>1676909</xdr:colOff>
      <xdr:row>6</xdr:row>
      <xdr:rowOff>1904999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8715" y="4572000"/>
          <a:ext cx="1649694" cy="1877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1841280</xdr:colOff>
      <xdr:row>6</xdr:row>
      <xdr:rowOff>403413</xdr:rowOff>
    </xdr:from>
    <xdr:to>
      <xdr:col>6</xdr:col>
      <xdr:colOff>3641912</xdr:colOff>
      <xdr:row>6</xdr:row>
      <xdr:rowOff>2493841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85192" y="4941795"/>
          <a:ext cx="1800632" cy="2098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1714501</xdr:colOff>
      <xdr:row>6</xdr:row>
      <xdr:rowOff>72173</xdr:rowOff>
    </xdr:from>
    <xdr:to>
      <xdr:col>6</xdr:col>
      <xdr:colOff>2307500</xdr:colOff>
      <xdr:row>6</xdr:row>
      <xdr:rowOff>646378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1" y="4616959"/>
          <a:ext cx="598714" cy="57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27215</xdr:colOff>
      <xdr:row>6</xdr:row>
      <xdr:rowOff>54429</xdr:rowOff>
    </xdr:from>
    <xdr:to>
      <xdr:col>7</xdr:col>
      <xdr:colOff>2303690</xdr:colOff>
      <xdr:row>6</xdr:row>
      <xdr:rowOff>1427934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22"/>
        <a:stretch/>
      </xdr:blipFill>
      <xdr:spPr bwMode="auto">
        <a:xfrm>
          <a:off x="28547786" y="4599215"/>
          <a:ext cx="227647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40823</xdr:colOff>
      <xdr:row>6</xdr:row>
      <xdr:rowOff>1243812</xdr:rowOff>
    </xdr:from>
    <xdr:to>
      <xdr:col>7</xdr:col>
      <xdr:colOff>2495892</xdr:colOff>
      <xdr:row>6</xdr:row>
      <xdr:rowOff>2435677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61394" y="5788598"/>
          <a:ext cx="2443639" cy="119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2245179</xdr:colOff>
      <xdr:row>6</xdr:row>
      <xdr:rowOff>149679</xdr:rowOff>
    </xdr:from>
    <xdr:to>
      <xdr:col>7</xdr:col>
      <xdr:colOff>3565072</xdr:colOff>
      <xdr:row>6</xdr:row>
      <xdr:rowOff>1619250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9" r="6833"/>
        <a:stretch/>
      </xdr:blipFill>
      <xdr:spPr bwMode="auto">
        <a:xfrm>
          <a:off x="30765750" y="4694465"/>
          <a:ext cx="1319893" cy="1469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78442</xdr:colOff>
      <xdr:row>6</xdr:row>
      <xdr:rowOff>560295</xdr:rowOff>
    </xdr:from>
    <xdr:to>
      <xdr:col>3</xdr:col>
      <xdr:colOff>2478338</xdr:colOff>
      <xdr:row>6</xdr:row>
      <xdr:rowOff>1732285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824" y="5098677"/>
          <a:ext cx="2399896" cy="117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P25"/>
  <sheetViews>
    <sheetView tabSelected="1" topLeftCell="A4" zoomScale="85" zoomScaleNormal="85" zoomScalePageLayoutView="80" workbookViewId="0">
      <pane xSplit="1" ySplit="6" topLeftCell="B10" activePane="bottomRight" state="frozen"/>
      <selection pane="topRight" activeCell="C4" sqref="C4"/>
      <selection pane="bottomLeft" activeCell="A8" sqref="A8"/>
      <selection pane="bottomRight" activeCell="C19" sqref="C19"/>
    </sheetView>
  </sheetViews>
  <sheetFormatPr defaultColWidth="8.88671875" defaultRowHeight="14.4"/>
  <cols>
    <col min="1" max="1" width="20.88671875" style="2" customWidth="1"/>
    <col min="2" max="2" width="45.6640625" style="1" customWidth="1"/>
    <col min="3" max="3" width="47.109375" style="1" customWidth="1"/>
    <col min="4" max="4" width="39.44140625" style="1" customWidth="1"/>
    <col min="5" max="5" width="60.88671875" style="1" customWidth="1"/>
    <col min="6" max="6" width="80.44140625" style="1" customWidth="1"/>
    <col min="7" max="8" width="54.6640625" style="1" customWidth="1"/>
    <col min="9" max="172" width="8.88671875" style="16"/>
    <col min="173" max="16384" width="8.88671875" style="1"/>
  </cols>
  <sheetData>
    <row r="2" spans="1:172" ht="15" thickBot="1"/>
    <row r="3" spans="1:172" ht="15" thickBot="1">
      <c r="A3" s="18"/>
      <c r="B3" s="19"/>
      <c r="C3" s="19"/>
      <c r="D3" s="19"/>
      <c r="E3" s="19"/>
      <c r="F3" s="19"/>
      <c r="G3" s="19"/>
      <c r="H3" s="19"/>
    </row>
    <row r="4" spans="1:172" s="9" customFormat="1" ht="57" customHeight="1" thickBot="1">
      <c r="A4" s="27" t="s">
        <v>0</v>
      </c>
      <c r="B4" s="41" t="s">
        <v>7</v>
      </c>
      <c r="C4" s="42"/>
      <c r="D4" s="43" t="s">
        <v>13</v>
      </c>
      <c r="E4" s="44"/>
      <c r="F4" s="44"/>
      <c r="G4" s="45"/>
      <c r="H4" s="37" t="s">
        <v>29</v>
      </c>
      <c r="I4" s="35"/>
      <c r="J4" s="35"/>
      <c r="K4" s="3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</row>
    <row r="5" spans="1:172" s="10" customFormat="1" ht="54.9" customHeight="1" thickBot="1">
      <c r="A5" s="28" t="s">
        <v>1</v>
      </c>
      <c r="B5" s="30" t="s">
        <v>8</v>
      </c>
      <c r="C5" s="30" t="s">
        <v>9</v>
      </c>
      <c r="D5" s="30" t="s">
        <v>20</v>
      </c>
      <c r="E5" s="30" t="s">
        <v>14</v>
      </c>
      <c r="F5" s="30" t="s">
        <v>19</v>
      </c>
      <c r="G5" s="30" t="s">
        <v>23</v>
      </c>
      <c r="H5" s="36" t="s">
        <v>30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</row>
    <row r="6" spans="1:172" s="10" customFormat="1" ht="198.9" customHeight="1" thickBot="1">
      <c r="A6" s="28" t="s">
        <v>2</v>
      </c>
      <c r="B6" s="31" t="s">
        <v>26</v>
      </c>
      <c r="C6" s="32" t="s">
        <v>25</v>
      </c>
      <c r="D6" s="33" t="s">
        <v>33</v>
      </c>
      <c r="E6" s="33" t="s">
        <v>27</v>
      </c>
      <c r="F6" s="33" t="s">
        <v>34</v>
      </c>
      <c r="G6" s="34" t="s">
        <v>28</v>
      </c>
      <c r="H6" s="34" t="s">
        <v>31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</row>
    <row r="7" spans="1:172" ht="200.1" customHeight="1" thickBot="1">
      <c r="A7" s="28" t="s">
        <v>3</v>
      </c>
      <c r="B7" s="14"/>
      <c r="C7" s="14"/>
      <c r="D7" s="14"/>
      <c r="E7" s="14"/>
      <c r="F7" s="14"/>
      <c r="G7" s="14"/>
      <c r="H7" s="14"/>
    </row>
    <row r="8" spans="1:172" ht="42.75" customHeight="1" thickBot="1">
      <c r="A8" s="28" t="s">
        <v>4</v>
      </c>
      <c r="B8" s="20" t="s">
        <v>10</v>
      </c>
      <c r="C8" s="20" t="s">
        <v>11</v>
      </c>
      <c r="D8" s="20" t="s">
        <v>15</v>
      </c>
      <c r="E8" s="20" t="s">
        <v>12</v>
      </c>
      <c r="F8" s="20" t="s">
        <v>21</v>
      </c>
      <c r="G8" s="20" t="s">
        <v>22</v>
      </c>
      <c r="H8" s="20"/>
    </row>
    <row r="9" spans="1:172" s="2" customFormat="1" ht="38.4" customHeight="1" thickBot="1">
      <c r="A9" s="28" t="s">
        <v>17</v>
      </c>
      <c r="B9" s="29" t="s">
        <v>18</v>
      </c>
      <c r="C9" s="29" t="s">
        <v>18</v>
      </c>
      <c r="D9" s="29" t="s">
        <v>18</v>
      </c>
      <c r="E9" s="29" t="s">
        <v>24</v>
      </c>
      <c r="F9" s="29" t="s">
        <v>18</v>
      </c>
      <c r="G9" s="29" t="s">
        <v>18</v>
      </c>
      <c r="H9" s="29" t="s">
        <v>18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</row>
    <row r="10" spans="1:172" s="8" customFormat="1" ht="15" thickBot="1">
      <c r="A10" s="6" t="s">
        <v>5</v>
      </c>
      <c r="B10" s="7">
        <v>12</v>
      </c>
      <c r="C10" s="7">
        <f>SUM(C12:C21)</f>
        <v>28</v>
      </c>
      <c r="D10" s="7">
        <f>SUM(D12:D21)</f>
        <v>17</v>
      </c>
      <c r="E10" s="7">
        <f>SUM(E12:E21)</f>
        <v>4</v>
      </c>
      <c r="F10" s="7">
        <f>SUM(F12:F21)</f>
        <v>1</v>
      </c>
      <c r="G10" s="7"/>
      <c r="H10" s="7">
        <f>SUM(H11:H21)</f>
        <v>5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</row>
    <row r="11" spans="1:172" s="4" customFormat="1" ht="19.8">
      <c r="A11" s="11" t="s">
        <v>6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</row>
    <row r="12" spans="1:172" s="3" customFormat="1">
      <c r="A12" s="12">
        <v>1</v>
      </c>
      <c r="B12" s="24"/>
      <c r="C12" s="24">
        <v>2</v>
      </c>
      <c r="D12" s="24"/>
      <c r="E12" s="24"/>
      <c r="F12" s="24"/>
      <c r="G12" s="24"/>
      <c r="H12" s="24">
        <v>1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</row>
    <row r="13" spans="1:172" s="4" customFormat="1">
      <c r="A13" s="13">
        <v>2</v>
      </c>
      <c r="B13" s="15"/>
      <c r="C13" s="15">
        <v>4</v>
      </c>
      <c r="D13" s="15"/>
      <c r="E13" s="15"/>
      <c r="F13" s="15"/>
      <c r="G13" s="15"/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</row>
    <row r="14" spans="1:172" s="3" customFormat="1">
      <c r="A14" s="12">
        <v>3</v>
      </c>
      <c r="B14" s="24"/>
      <c r="C14" s="24">
        <v>22</v>
      </c>
      <c r="D14" s="24"/>
      <c r="E14" s="24">
        <v>4</v>
      </c>
      <c r="F14" s="24">
        <v>1</v>
      </c>
      <c r="G14" s="24"/>
      <c r="H14" s="2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</row>
    <row r="15" spans="1:172" s="4" customFormat="1">
      <c r="A15" s="13">
        <v>4</v>
      </c>
      <c r="B15" s="15">
        <v>2</v>
      </c>
      <c r="C15" s="15"/>
      <c r="D15" s="15">
        <v>8</v>
      </c>
      <c r="E15" s="15"/>
      <c r="F15" s="15"/>
      <c r="G15" s="15"/>
      <c r="H15" s="1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</row>
    <row r="16" spans="1:172" s="3" customFormat="1">
      <c r="A16" s="12">
        <v>5</v>
      </c>
      <c r="B16" s="24">
        <v>2</v>
      </c>
      <c r="C16" s="24"/>
      <c r="D16" s="24"/>
      <c r="E16" s="24"/>
      <c r="F16" s="24"/>
      <c r="G16" s="24">
        <v>1</v>
      </c>
      <c r="H16" s="24">
        <v>1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</row>
    <row r="17" spans="1:172" s="3" customFormat="1">
      <c r="A17" s="13">
        <v>6</v>
      </c>
      <c r="B17" s="15">
        <v>2</v>
      </c>
      <c r="C17" s="15"/>
      <c r="D17" s="15"/>
      <c r="E17" s="15"/>
      <c r="F17" s="15"/>
      <c r="G17" s="15">
        <v>1</v>
      </c>
      <c r="H17" s="15">
        <v>1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</row>
    <row r="18" spans="1:172" s="3" customFormat="1">
      <c r="A18" s="12">
        <v>7</v>
      </c>
      <c r="B18" s="24">
        <v>1</v>
      </c>
      <c r="C18" s="24"/>
      <c r="D18" s="24"/>
      <c r="E18" s="24"/>
      <c r="F18" s="24"/>
      <c r="G18" s="24">
        <v>1</v>
      </c>
      <c r="H18" s="24">
        <v>1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</row>
    <row r="19" spans="1:172" s="3" customFormat="1">
      <c r="A19" s="13">
        <v>8</v>
      </c>
      <c r="B19" s="15">
        <v>4</v>
      </c>
      <c r="C19" s="15"/>
      <c r="D19" s="15">
        <v>9</v>
      </c>
      <c r="E19" s="15"/>
      <c r="F19" s="15"/>
      <c r="G19" s="15"/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</row>
    <row r="20" spans="1:172" s="3" customFormat="1">
      <c r="A20" s="12">
        <v>9</v>
      </c>
      <c r="B20" s="24">
        <v>1</v>
      </c>
      <c r="C20" s="24"/>
      <c r="D20" s="24"/>
      <c r="E20" s="24"/>
      <c r="F20" s="24"/>
      <c r="G20" s="24"/>
      <c r="H20" s="24">
        <v>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</row>
    <row r="21" spans="1:172" s="4" customFormat="1" ht="15" thickBot="1">
      <c r="A21" s="23" t="s">
        <v>16</v>
      </c>
      <c r="B21" s="25"/>
      <c r="C21" s="26"/>
      <c r="D21" s="26"/>
      <c r="E21" s="26"/>
      <c r="F21" s="26"/>
      <c r="G21" s="26"/>
      <c r="H21" s="2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</row>
    <row r="22" spans="1:172" s="8" customFormat="1" ht="15" thickBot="1">
      <c r="A22" s="21" t="s">
        <v>5</v>
      </c>
      <c r="B22" s="22">
        <v>12</v>
      </c>
      <c r="C22" s="22">
        <f>SUM(C11:C20)</f>
        <v>28</v>
      </c>
      <c r="D22" s="22">
        <f>SUM(D12:D21)</f>
        <v>17</v>
      </c>
      <c r="E22" s="22">
        <f>SUM(E12:E21)</f>
        <v>4</v>
      </c>
      <c r="F22" s="22">
        <f>SUM(F12:F21)</f>
        <v>1</v>
      </c>
      <c r="G22" s="22">
        <f>SUM(G12:G21)</f>
        <v>3</v>
      </c>
      <c r="H22" s="22">
        <f>SUM(H11:H21)</f>
        <v>5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</row>
    <row r="24" spans="1:172" s="39" customFormat="1">
      <c r="A24" s="38"/>
      <c r="G24" s="39">
        <v>3</v>
      </c>
      <c r="H24" s="39">
        <v>4</v>
      </c>
    </row>
    <row r="25" spans="1:172" ht="75" customHeight="1">
      <c r="B25" s="40"/>
      <c r="D25" s="40"/>
      <c r="H25" s="1" t="s">
        <v>32</v>
      </c>
    </row>
  </sheetData>
  <mergeCells count="2">
    <mergeCell ref="B4:C4"/>
    <mergeCell ref="D4:G4"/>
  </mergeCells>
  <phoneticPr fontId="1" type="noConversion"/>
  <pageMargins left="0.7" right="0.7" top="0.75" bottom="0.75" header="0.3" footer="0.3"/>
  <pageSetup paperSize="8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 d</dc:creator>
  <cp:keywords/>
  <dc:description/>
  <cp:lastModifiedBy>Lina Mockienė</cp:lastModifiedBy>
  <cp:revision/>
  <dcterms:created xsi:type="dcterms:W3CDTF">2017-02-23T15:06:20Z</dcterms:created>
  <dcterms:modified xsi:type="dcterms:W3CDTF">2025-08-01T11:21:21Z</dcterms:modified>
  <cp:category/>
  <cp:contentStatus/>
</cp:coreProperties>
</file>