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vadvpt01\Kulig\2025\2. SUPAPRASTINTI konkursai\3744 KATILINĖ3\CVPIS\"/>
    </mc:Choice>
  </mc:AlternateContent>
  <xr:revisionPtr revIDLastSave="0" documentId="13_ncr:1_{295A688C-0AF8-483A-88F5-B9AB9216866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<sst xmlns="http://schemas.openxmlformats.org/spreadsheetml/2006/main" count="65" uniqueCount="61">
  <si>
    <t>PIRKIMO SĄLYGŲ PRIEDAS "PASIŪLYMO FORMA"</t>
  </si>
  <si>
    <t>DUJINIO KATILO IR AUTOMATIKOS BEI ĮRANGOS KATILINĖS VALDYMUI NUOTOLINIU BŪDU PIRKIMAS SU PROJEKTAVIMU (KLAIPĖDOS PL. 76, PALANGA)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</si>
  <si>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</si>
  <si>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</si>
  <si>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</si>
  <si>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</si>
  <si>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</si>
  <si>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</si>
  <si>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</si>
  <si>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</si>
  <si>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</si>
  <si>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</si>
  <si>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</si>
  <si>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</si>
  <si>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</si>
  <si>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</si>
  <si>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</si>
  <si>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</si>
  <si>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</si>
  <si>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</si>
  <si>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</si>
  <si>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</si>
  <si>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</si>
  <si>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</si>
  <si>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</si>
  <si>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</si>
  <si>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</si>
  <si>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</si>
  <si>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</si>
  <si>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</si>
  <si>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</si>
  <si>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</si>
  <si>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</si>
  <si>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</si>
  <si>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Dujinio katilo ir automatikos bei įrangos katilinės valdymui nuotoliniu būdu pirkimas su projektavimu, adresu Klaipėdos pl. 76, Palanga.</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</si>
  <si>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</si>
  <si>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</si>
  <si>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</si>
  <si>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</si>
  <si>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</si>
  <si>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</si>
  <si>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</si>
  <si>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</si>
  <si>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</si>
  <si>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</si>
  <si>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</si>
  <si>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</si>
  <si>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</si>
  <si>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</si>
  <si>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</si>
  <si>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</si>
  <si>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</si>
  <si>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</si>
  <si>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</si>
  <si>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</si>
  <si>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</si>
  <si>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</si>
  <si>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</si>
  <si>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</si>
  <si>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</si>
  <si>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3744 2025-08-29 14:13:44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</si>
</sst>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4" borderId="0" xfId="0" applyFont="1" applyFill="1" applyAlignment="1">
      <alignment wrapText="1"/>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1" fillId="4" borderId="0" xfId="0" applyFont="1" applyFill="1" applyAlignment="1">
      <alignment wrapText="1"/>
    </xf>
    <xf numFmtId="0" fontId="2" fillId="4" borderId="23" xfId="0" applyFont="1" applyFill="1"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0" fillId="0" borderId="0" xfId="0"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workbookViewId="0">
      <selection activeCell="C19" sqref="C19:F19"/>
    </sheetView>
  </sheetViews>
  <sheetFormatPr defaultColWidth="10.875" defaultRowHeight="15" x14ac:dyDescent="0.25"/>
  <cols>
    <col min="1" max="1" width="9.125" style="1" customWidth="1"/>
    <col min="2" max="2" width="56.375" style="1" customWidth="1"/>
    <col min="3" max="3" width="15.5" style="1" customWidth="1"/>
    <col min="4" max="4" width="18.875" style="1" customWidth="1"/>
    <col min="5" max="5" width="15.625" style="1" customWidth="1"/>
    <col min="6" max="6" width="13.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40.5" customHeight="1" x14ac:dyDescent="0.25">
      <c r="A12" s="26" t="s">
        <v>7</v>
      </c>
      <c r="B12" s="66"/>
      <c r="C12" s="25"/>
      <c r="D12" s="71"/>
      <c r="E12" s="71"/>
      <c r="F12" s="72"/>
    </row>
    <row r="13" spans="1:6" ht="25.5" customHeight="1" x14ac:dyDescent="0.25">
      <c r="A13" s="29" t="s">
        <v>8</v>
      </c>
      <c r="B13" s="67"/>
      <c r="C13" s="25"/>
      <c r="D13" s="71"/>
      <c r="E13" s="71"/>
      <c r="F13" s="72"/>
    </row>
    <row r="14" spans="1:6" ht="27" customHeight="1" x14ac:dyDescent="0.25">
      <c r="A14" s="29" t="s">
        <v>9</v>
      </c>
      <c r="B14" s="67"/>
      <c r="C14" s="25"/>
      <c r="D14" s="71"/>
      <c r="E14" s="71"/>
      <c r="F14" s="72"/>
    </row>
    <row r="15" spans="1:6" ht="15.95" customHeight="1" x14ac:dyDescent="0.25">
      <c r="A15" s="26" t="s">
        <v>10</v>
      </c>
      <c r="B15" s="66"/>
      <c r="C15" s="25"/>
      <c r="D15" s="71"/>
      <c r="E15" s="71"/>
      <c r="F15" s="72"/>
    </row>
    <row r="16" spans="1:6" ht="36" customHeight="1" x14ac:dyDescent="0.25">
      <c r="A16" s="29" t="s">
        <v>11</v>
      </c>
      <c r="B16" s="67"/>
      <c r="C16" s="25"/>
      <c r="D16" s="71"/>
      <c r="E16" s="71"/>
      <c r="F16" s="72"/>
    </row>
    <row r="17" spans="1:7" ht="15.95" customHeight="1" x14ac:dyDescent="0.25">
      <c r="A17" s="26" t="s">
        <v>12</v>
      </c>
      <c r="B17" s="66"/>
      <c r="C17" s="25"/>
      <c r="D17" s="71"/>
      <c r="E17" s="71"/>
      <c r="F17" s="72"/>
    </row>
    <row r="18" spans="1:7" ht="22.5" customHeight="1" x14ac:dyDescent="0.25">
      <c r="A18" s="26" t="s">
        <v>13</v>
      </c>
      <c r="B18" s="66"/>
      <c r="C18" s="25"/>
      <c r="D18" s="71"/>
      <c r="E18" s="71"/>
      <c r="F18" s="72"/>
    </row>
    <row r="19" spans="1:7" ht="48" customHeight="1" x14ac:dyDescent="0.25">
      <c r="A19" s="26" t="s">
        <v>14</v>
      </c>
      <c r="B19" s="66"/>
      <c r="C19" s="25"/>
      <c r="D19" s="71"/>
      <c r="E19" s="71"/>
      <c r="F19" s="72"/>
    </row>
    <row r="20" spans="1:7" ht="54.95" customHeight="1" x14ac:dyDescent="0.25">
      <c r="A20" s="26" t="s">
        <v>15</v>
      </c>
      <c r="B20" s="66"/>
      <c r="C20" s="25"/>
      <c r="D20" s="71"/>
      <c r="E20" s="71"/>
      <c r="F20" s="72"/>
    </row>
    <row r="21" spans="1:7" ht="80.25" customHeight="1" x14ac:dyDescent="0.25">
      <c r="A21" s="31" t="s">
        <v>16</v>
      </c>
      <c r="B21" s="68"/>
      <c r="C21" s="33"/>
      <c r="D21" s="73"/>
      <c r="E21" s="73"/>
      <c r="F21" s="73"/>
      <c r="G21" s="6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2" t="s">
        <v>22</v>
      </c>
      <c r="B28" s="28"/>
      <c r="C28" s="28"/>
      <c r="D28" s="28"/>
      <c r="E28" s="28"/>
      <c r="F28" s="28"/>
    </row>
    <row r="29" spans="1:7" x14ac:dyDescent="0.25">
      <c r="A29" s="28" t="s">
        <v>23</v>
      </c>
      <c r="B29" s="28"/>
      <c r="C29" s="28"/>
      <c r="D29" s="28"/>
      <c r="E29" s="28"/>
      <c r="F29" s="28"/>
    </row>
    <row r="30" spans="1:7" ht="34.5" customHeight="1" x14ac:dyDescent="0.25">
      <c r="A30" s="69" t="s">
        <v>24</v>
      </c>
      <c r="B30" s="74"/>
      <c r="C30" s="74"/>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ht="30" x14ac:dyDescent="0.25">
      <c r="A34" s="17" t="s">
        <v>33</v>
      </c>
      <c r="B34" s="64" t="s">
        <v>34</v>
      </c>
      <c r="C34" s="17">
        <v>1</v>
      </c>
      <c r="D34" s="17" t="s">
        <v>35</v>
      </c>
      <c r="E34" s="18"/>
      <c r="F34" s="17" t="str">
        <f>IF(ISBLANK(E34),"", PRODUCT(C34,E34))</f>
        <v/>
      </c>
    </row>
    <row r="35" spans="1:7" x14ac:dyDescent="0.25">
      <c r="E35" s="16" t="s">
        <v>36</v>
      </c>
      <c r="F35" s="16" t="str">
        <f>IF(F34="","",ROUND(SUM(F34:F34),2))</f>
        <v/>
      </c>
      <c r="G35" s="14" t="str">
        <f>IF(F34="","Neužpildytos visos objektų kainos","")</f>
        <v>Neužpildytos visos objektų kainos</v>
      </c>
    </row>
    <row r="36" spans="1:7" ht="30" x14ac:dyDescent="0.25">
      <c r="C36" s="70" t="s">
        <v>37</v>
      </c>
      <c r="D36" s="19"/>
      <c r="E36" s="16" t="s">
        <v>38</v>
      </c>
      <c r="F36" s="16" t="str">
        <f>IF(OR(F35="",D36=""),"", ROUND(PRODUCT(D36,F35)/100,2))</f>
        <v/>
      </c>
      <c r="G36" s="14" t="str">
        <f>IF(D36="", "Nurodykite taikomą PVM dydį", "")</f>
        <v>Nurodykite taikomą PVM dydį</v>
      </c>
    </row>
    <row r="37" spans="1:7" x14ac:dyDescent="0.25">
      <c r="E37" s="16" t="s">
        <v>39</v>
      </c>
      <c r="F37" s="16">
        <f>IF(ISBLANK(F36), "", ROUND(SUM(F35:F36),2))</f>
        <v>0</v>
      </c>
    </row>
  </sheetData>
  <sheetProtection algorithmName="SHA-512" hashValue="8iC/mP7EldDpM8CuMNRoZOEGL0hV7f/bVHXJSXgyI2Fg80lbpRlVb9zV0SfBEplIVLOk9tXweuaczXxuUUGVqQ==" saltValue="FkUK8MFrhfTRTkBsOewPM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scale="6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40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41</v>
      </c>
      <c r="B5" s="38"/>
      <c r="C5" s="36" t="s">
        <v>42</v>
      </c>
      <c r="D5" s="37"/>
      <c r="E5" s="38"/>
      <c r="F5" s="36" t="s">
        <v>43</v>
      </c>
      <c r="G5" s="37"/>
      <c r="H5" s="38"/>
      <c r="I5" s="36" t="s">
        <v>44</v>
      </c>
      <c r="J5" s="38"/>
      <c r="K5" s="9" t="s">
        <v>45</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46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28</v>
      </c>
      <c r="B19" s="38"/>
      <c r="C19" s="36" t="s">
        <v>42</v>
      </c>
      <c r="D19" s="37"/>
      <c r="E19" s="38"/>
      <c r="F19" s="36" t="s">
        <v>47</v>
      </c>
      <c r="G19" s="37"/>
      <c r="H19" s="38"/>
      <c r="I19" s="57" t="s">
        <v>44</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48</v>
      </c>
      <c r="B33" s="28"/>
      <c r="C33" s="28"/>
      <c r="D33" s="28"/>
      <c r="E33" s="28"/>
      <c r="F33" s="28"/>
      <c r="G33" s="28"/>
      <c r="H33" s="28"/>
      <c r="I33" s="28"/>
      <c r="J33" s="28"/>
    </row>
    <row r="34" spans="1:10" ht="15.95" customHeight="1" thickBot="1" x14ac:dyDescent="0.3"/>
    <row r="35" spans="1:10" ht="15.95" customHeight="1" x14ac:dyDescent="0.25">
      <c r="A35" s="8" t="s">
        <v>27</v>
      </c>
      <c r="B35" s="53" t="s">
        <v>49</v>
      </c>
      <c r="C35" s="37"/>
      <c r="D35" s="37"/>
      <c r="E35" s="37"/>
      <c r="F35" s="37"/>
      <c r="G35" s="38"/>
      <c r="H35" s="54" t="s">
        <v>50</v>
      </c>
      <c r="I35" s="37"/>
      <c r="J35" s="55"/>
    </row>
    <row r="36" spans="1:10" ht="48" customHeight="1" x14ac:dyDescent="0.25">
      <c r="A36" s="22" t="s">
        <v>51</v>
      </c>
      <c r="B36" s="45" t="s">
        <v>52</v>
      </c>
      <c r="C36" s="40"/>
      <c r="D36" s="40"/>
      <c r="E36" s="40"/>
      <c r="F36" s="40"/>
      <c r="G36" s="27"/>
      <c r="H36" s="48"/>
      <c r="I36" s="40"/>
      <c r="J36" s="42"/>
    </row>
    <row r="37" spans="1:10" ht="48" customHeight="1" x14ac:dyDescent="0.25">
      <c r="A37" s="22" t="s">
        <v>53</v>
      </c>
      <c r="B37" s="45" t="s">
        <v>54</v>
      </c>
      <c r="C37" s="40"/>
      <c r="D37" s="40"/>
      <c r="E37" s="40"/>
      <c r="F37" s="40"/>
      <c r="G37" s="27"/>
      <c r="H37" s="48"/>
      <c r="I37" s="40"/>
      <c r="J37" s="42"/>
    </row>
    <row r="38" spans="1:10" ht="48" customHeight="1" x14ac:dyDescent="0.25">
      <c r="A38" s="22" t="s">
        <v>55</v>
      </c>
      <c r="B38" s="45" t="s">
        <v>56</v>
      </c>
      <c r="C38" s="40"/>
      <c r="D38" s="40"/>
      <c r="E38" s="40"/>
      <c r="F38" s="40"/>
      <c r="G38" s="27"/>
      <c r="H38" s="48"/>
      <c r="I38" s="40"/>
      <c r="J38" s="42"/>
    </row>
    <row r="39" spans="1:10" ht="48" customHeight="1" x14ac:dyDescent="0.25">
      <c r="A39" s="23"/>
      <c r="B39" s="46"/>
      <c r="C39" s="40"/>
      <c r="D39" s="40"/>
      <c r="E39" s="40"/>
      <c r="F39" s="40"/>
      <c r="G39" s="27"/>
      <c r="H39" s="48"/>
      <c r="I39" s="40"/>
      <c r="J39" s="42"/>
    </row>
    <row r="40" spans="1:10" ht="48" customHeight="1" x14ac:dyDescent="0.25">
      <c r="A40" s="23"/>
      <c r="B40" s="46"/>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57</v>
      </c>
      <c r="B48" s="28"/>
      <c r="C48" s="28"/>
      <c r="D48" s="28"/>
      <c r="E48" s="28"/>
      <c r="F48" s="28"/>
      <c r="G48" s="28"/>
      <c r="H48" s="28"/>
      <c r="I48" s="28"/>
      <c r="J48" s="28"/>
    </row>
    <row r="51" spans="1:10" x14ac:dyDescent="0.25">
      <c r="A51" s="44" t="s">
        <v>58</v>
      </c>
      <c r="B51" s="28"/>
      <c r="C51" s="28"/>
      <c r="D51" s="28"/>
      <c r="E51" s="50"/>
      <c r="F51" s="28"/>
      <c r="G51" s="28"/>
      <c r="H51" s="28"/>
      <c r="I51" s="28"/>
      <c r="J51" s="28"/>
    </row>
    <row r="53" spans="1:10" x14ac:dyDescent="0.25">
      <c r="A53" s="44" t="s">
        <v>59</v>
      </c>
      <c r="B53" s="28"/>
      <c r="C53" s="28"/>
      <c r="D53" s="28"/>
      <c r="E53" s="50"/>
      <c r="F53" s="28"/>
      <c r="G53" s="28"/>
      <c r="H53" s="28"/>
      <c r="I53" s="28"/>
      <c r="J53" s="28"/>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2025-08-29T11:22:35Z</cp:lastPrinted>
  <dcterms:created xsi:type="dcterms:W3CDTF">2023-04-04T12:16:45Z</dcterms:created>
  <dcterms:modified xsi:type="dcterms:W3CDTF">2025-08-29T11:24:49Z</dcterms:modified>
</cp:coreProperties>
</file>