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omas\Downloads\Laimai\"/>
    </mc:Choice>
  </mc:AlternateContent>
  <xr:revisionPtr revIDLastSave="0" documentId="8_{7009E9C9-2FED-4860-A17F-F85154294DF3}"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Sheet1!$A$1:$F$63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9" i="1" l="1"/>
  <c r="E45" i="1"/>
  <c r="F45" i="1" s="1"/>
  <c r="C45" i="1"/>
  <c r="E44" i="1"/>
  <c r="C44" i="1"/>
  <c r="E43" i="1"/>
  <c r="F43" i="1" s="1"/>
  <c r="C43" i="1"/>
  <c r="E40" i="1"/>
  <c r="F40" i="1" s="1"/>
  <c r="C40" i="1"/>
  <c r="E39" i="1"/>
  <c r="F39" i="1" s="1"/>
  <c r="C39" i="1"/>
  <c r="E53" i="1" l="1"/>
  <c r="E54" i="1" s="1"/>
  <c r="E55" i="1" s="1"/>
  <c r="F44" i="1"/>
  <c r="E50" i="1"/>
  <c r="E51" i="1" s="1"/>
  <c r="E52" i="1" s="1"/>
  <c r="E57" i="1" l="1"/>
  <c r="E58" i="1" s="1"/>
</calcChain>
</file>

<file path=xl/sharedStrings.xml><?xml version="1.0" encoding="utf-8"?>
<sst xmlns="http://schemas.openxmlformats.org/spreadsheetml/2006/main" count="66" uniqueCount="62">
  <si>
    <t>PVM</t>
  </si>
  <si>
    <t>PASIŪLYMAS</t>
  </si>
  <si>
    <t>Telefono numeris</t>
  </si>
  <si>
    <t>El. pašto adresas</t>
  </si>
  <si>
    <t>Tiekėjo veiklos adresas*</t>
  </si>
  <si>
    <t>Tiekėjo pavadinimas*</t>
  </si>
  <si>
    <t>Pirkimo pavadinimas</t>
  </si>
  <si>
    <t>Tiekėjo kodas*</t>
  </si>
  <si>
    <t>Perkančiajai organizacijai: VMTI Fizinių ir technologijos mokslų centrui</t>
  </si>
  <si>
    <t>4.	Vykdant sutartį pasitelksiu šiuos subtiekėjus ir trečiuosius asmenis**:</t>
  </si>
  <si>
    <t>Ūkio subjekto pavadinimas</t>
  </si>
  <si>
    <t>Eil. Nr.</t>
  </si>
  <si>
    <t>Statusas (subtiekėjas arba trečiasis asmuo, kurio pajėgumais remiamasi)</t>
  </si>
  <si>
    <t>Ūkio subjektui perduodamų įsipareigojimų apimtis (pasitelkiamo ūkio subjekto veikla tiekėjo numatomoje sudaryti sutartyje su perkančiąja organizacija)</t>
  </si>
  <si>
    <t>Pateikto dokumento pavadinimas</t>
  </si>
  <si>
    <t>Pagrindimas dėl konfidencialios informacijos</t>
  </si>
  <si>
    <t xml:space="preserve">** - Pildyti tuomet, jei sutarties vykdymui bus pasitelkti subtiekėjai ar tretieji asmenys. Esant daugiau pasitelkiamų subteikėjų ar trečiųjų asmenų, tiekėjas turi pateikti atskirą dokumentą su visais duomenimis. </t>
  </si>
  <si>
    <t>*** - Pildyti tuomet, jei bus pateikta konfidenciali informacija. Tiekėjas negali nurodyti, kad konfidencialus yra pasiūlymo kaina, įkainis arba kad visas pasiūlymas yra konfidencialus. Dokumentai su konfidencialia informacija įsegti atskirai ir sugrupuoti iki ne daugiau nei 3 failų. Šioje lentelėje nenurodyti dokumentai nebus laikomi konfidencialiais ir tiekėjo pasiūlymą pripažinus laimėjusiu, konfidencialiais nenurodyti dokumentai, arba kurių konfidencialumas nebus pagrįstas, vadovaujantis Lietuvos Respublikos viešųjų pirkimų įstatymo 86 str. 9 d., bus paviešinti kartu su sudaryta sutartimi.</t>
  </si>
  <si>
    <t>7. Mūsų pasiūlymo kaina yra:</t>
  </si>
  <si>
    <t>**** - jeigu pasiūlymą teikia užsienio šalies tiekėjas, PVM sumokės perkančioji organizacija į Lietuvos Respublikos biudžetą, todėl pasiūlymų palyginimo tikslais 21 % PVM pridedamas prie bendros kainos. Tais atvejais, kai pagal galiojančius teisės aktus nei tiekėjui, nei perkančiajai organizacijai nėra prievolės sumokėti PVM, tiekėjas nurodo priežastis, dėl kurių PVM nemokamas:</t>
  </si>
  <si>
    <t>Pasiūlymą pateikiančio tiekėjo atsakingo asmems vardas, pavardė, pareigos</t>
  </si>
  <si>
    <t>6. Mūsų pasiūlymas galioja 3 mėn. nuo viešojo pirkimo pasiūlymų pateikimo termino pabaigos.</t>
  </si>
  <si>
    <t>* - Jeigu dalyvauja ūkio subjektų grupė, teikianti pasiūlymą jungtinės veiklos pagrindu, surašomi visų ūkio subjektų pavadinimai, kodai, adresai.</t>
  </si>
  <si>
    <t>2. Mes siūlome prekes/paslaugas/darbus nurodytus pirkimo dokumentų reikalavimuose, kuriuos mūsų pasiūlymas visiškai atitinka.</t>
  </si>
  <si>
    <t>3. Patvirtiname, kad dokumentų skaitmeninės kopijos ir elektroninėmis priemonėmis pateikti duomenys yra tikri.</t>
  </si>
  <si>
    <t>5.        Šiame pasiūlyme yra pateikta ir konfidenciali informacija***. Perkančioji organizacija šios informacijos negali atskleisti tretiesiems asmenims:</t>
  </si>
  <si>
    <t>1. Šiuo pasiūlymu pažymime, kad sutinkame su visomis pirkimo sąlygomis, nustatytomis:
1)	skelbime apie pirkimą, paskelbtame https://viesiejipirkimai.lt/
2)	aprašomajame dokumente, Viešųjų pirkimo tarnybos paskelbtose bendrosiose ir specialiosiose sąlygose,
3)	pirkimo dokumentų patikslinuomse, paaiškinimuose.</t>
  </si>
  <si>
    <t>***** - į siūlomą kainą turi būti įskaityti visi tiekėjo mokami mokesčiai ir visos tiekėjo patiriamos su pasiūlymo rengimu ir su pirkimo sutarties vykdymu susijusios (prekių pristatymo, paslaugų atlikimo, atsiskaitymo dokumentų pateikimo per informacinę sistemą SABIS, išlaidos ir visos kitos, reikalingos tinkamam sutarties įvykdymui).</t>
  </si>
  <si>
    <t>Nuolatinės paslaugos</t>
  </si>
  <si>
    <r>
      <t xml:space="preserve">1 mėnesio kaina*, € be PVM </t>
    </r>
    <r>
      <rPr>
        <i/>
        <sz val="11"/>
        <color rgb="FFFF0000"/>
        <rFont val="Calibri"/>
        <family val="2"/>
        <scheme val="minor"/>
      </rPr>
      <t>Užpildoma</t>
    </r>
  </si>
  <si>
    <t>1 mėnesio kaina, € su PVM</t>
  </si>
  <si>
    <t>Kiekis, mėn.</t>
  </si>
  <si>
    <t>12 mėn. kaina, €           su PVM</t>
  </si>
  <si>
    <t>Šiluminės energijos ir karšto vandens tiekimo sistemų, įskaitant ir lauko tinklus, eksploatacijos techninė priežiūra ir aptarnavimas.</t>
  </si>
  <si>
    <t>Vidaus ir išorės elektros tinklų, įskaitant žaibosaugos ir įžeminimo tinklus ir įrenginius, eksploatacijos techninė priežiūra ir aptarnavimas.</t>
  </si>
  <si>
    <t>Papildomai užsakomos paslaugos</t>
  </si>
  <si>
    <t>1 val. Kaina €        su PVM</t>
  </si>
  <si>
    <t>Numatomas kiekis metams***</t>
  </si>
  <si>
    <t>Metinio kiekio kaina, €           su PVM</t>
  </si>
  <si>
    <t>Užsakomų (remonto, modifikacijos) darbų įkainis</t>
  </si>
  <si>
    <t>Atvykimo avarijos atveju darbo metu įkainis</t>
  </si>
  <si>
    <t>Atvykimas avarijos atveju ne darbo metu įkainis</t>
  </si>
  <si>
    <r>
      <t xml:space="preserve">Pasiūlymo palyginamąją kainą sudaro suma šių dedamųjų: </t>
    </r>
    <r>
      <rPr>
        <i/>
        <sz val="11"/>
        <color theme="1"/>
        <rFont val="Calibri"/>
        <family val="2"/>
        <scheme val="minor"/>
      </rPr>
      <t>nuolatinių paslaugų</t>
    </r>
    <r>
      <rPr>
        <sz val="11"/>
        <color theme="1"/>
        <rFont val="Calibri"/>
        <family val="2"/>
        <scheme val="minor"/>
      </rPr>
      <t xml:space="preserve"> metinė kaina ir numatomų</t>
    </r>
    <r>
      <rPr>
        <i/>
        <sz val="11"/>
        <color theme="1"/>
        <rFont val="Calibri"/>
        <family val="2"/>
        <scheme val="minor"/>
      </rPr>
      <t xml:space="preserve"> papildomai užsakomų paslaugų</t>
    </r>
    <r>
      <rPr>
        <sz val="11"/>
        <color theme="1"/>
        <rFont val="Calibri"/>
        <family val="2"/>
        <scheme val="minor"/>
      </rPr>
      <t>orientacinė vertė metams.</t>
    </r>
  </si>
  <si>
    <r>
      <t xml:space="preserve">Nuolatinių paslaugų                   </t>
    </r>
    <r>
      <rPr>
        <sz val="11"/>
        <color theme="1"/>
        <rFont val="Calibri"/>
        <family val="2"/>
        <scheme val="minor"/>
      </rPr>
      <t>kaina, €</t>
    </r>
    <r>
      <rPr>
        <b/>
        <sz val="11"/>
        <color theme="1"/>
        <rFont val="Calibri"/>
        <family val="2"/>
        <scheme val="minor"/>
      </rPr>
      <t xml:space="preserve">                                            </t>
    </r>
  </si>
  <si>
    <t>1 mėnesio bendra                be PVM</t>
  </si>
  <si>
    <t xml:space="preserve">Jeigu nei tiekėjui, nei pirkėjui nėra prievolės sumokėti PVM įrašyti "Ne"**  </t>
  </si>
  <si>
    <t>1 mėnesio bendra        su PVM</t>
  </si>
  <si>
    <t>12 mėnesių bendra su PVM</t>
  </si>
  <si>
    <r>
      <rPr>
        <b/>
        <sz val="11"/>
        <color theme="1"/>
        <rFont val="Calibri"/>
        <family val="2"/>
        <scheme val="minor"/>
      </rPr>
      <t xml:space="preserve">Papildomai užsakomos paslaugos                                               </t>
    </r>
    <r>
      <rPr>
        <sz val="11"/>
        <color theme="1"/>
        <rFont val="Calibri"/>
        <family val="2"/>
        <scheme val="minor"/>
      </rPr>
      <t xml:space="preserve">kaina, €           </t>
    </r>
  </si>
  <si>
    <t>Viso kiekio metams***  be PVM</t>
  </si>
  <si>
    <t>Viso kiekio metams*** su PVM</t>
  </si>
  <si>
    <t>Bendra pasiūlymų palyginamoji kaina*** 12 mėn.:</t>
  </si>
  <si>
    <t>Sutarties įvykdymo užtikrinimo dydis, €                                                   (5 % nuo 36 mėn. vertės)</t>
  </si>
  <si>
    <r>
      <t xml:space="preserve">1 val. Kaina € be PVM </t>
    </r>
    <r>
      <rPr>
        <i/>
        <sz val="11"/>
        <color rgb="FFFF0000"/>
        <rFont val="Calibri"/>
        <family val="2"/>
        <scheme val="minor"/>
      </rPr>
      <t>Užpildoma</t>
    </r>
  </si>
  <si>
    <t>12 mėn. kaina, € be PVM</t>
  </si>
  <si>
    <t>Metinio kiekio kaina, € be PVM</t>
  </si>
  <si>
    <t>NACIONALINIO FIZINIŲ IR TECHNOLOGIJOS MOKSLŲ CENTRO, ESANČIO SAULĖTEKIO AL. 3, VILNIUJE, ELEKTROS IR ŠILUMOS ENERGETINIŲ ĮRENGINIŲ EKSPLOATACIJOS TECHNINĖS PRIEŽIŪROS IR APTARNAVIMO PASLAUGŲ PIRKIMAS</t>
  </si>
  <si>
    <t>Aprašomojo dokumento 3 priedas</t>
  </si>
  <si>
    <r>
      <t>Tiekėjo pašalinimo pagrindai (VPĮ 46 str. 21 d.) (</t>
    </r>
    <r>
      <rPr>
        <i/>
        <sz val="10"/>
        <color rgb="FFFF0000"/>
        <rFont val="Calibri"/>
        <family val="2"/>
        <scheme val="minor"/>
      </rPr>
      <t>Lentelėje palikti tiekėjui aktualią informaciją</t>
    </r>
    <r>
      <rPr>
        <sz val="10"/>
        <color theme="1"/>
        <rFont val="Calibri"/>
        <family val="2"/>
        <scheme val="minor"/>
      </rPr>
      <t>)</t>
    </r>
  </si>
  <si>
    <r>
      <t xml:space="preserve">Tiekėjas yra </t>
    </r>
    <r>
      <rPr>
        <b/>
        <sz val="10"/>
        <color rgb="FF000000"/>
        <rFont val="Calibri"/>
        <family val="2"/>
        <scheme val="minor"/>
      </rPr>
      <t>neatlikęs</t>
    </r>
    <r>
      <rPr>
        <sz val="10"/>
        <color rgb="FF000000"/>
        <rFont val="Calibri"/>
        <family val="2"/>
        <scheme val="minor"/>
      </rPr>
      <t xml:space="preserve"> jam paskirtos baudžiamojo poveikio priemonės – uždraudimo juridiniam asmeniui dalyvauti viešuosiuose pirkimuose.</t>
    </r>
    <r>
      <rPr>
        <sz val="10"/>
        <color theme="1"/>
        <rFont val="Calibri"/>
        <family val="2"/>
        <scheme val="minor"/>
      </rPr>
      <t xml:space="preserve"> </t>
    </r>
  </si>
  <si>
    <r>
      <t>Tiekėjas yra</t>
    </r>
    <r>
      <rPr>
        <b/>
        <sz val="10"/>
        <color rgb="FF000000"/>
        <rFont val="Calibri"/>
        <family val="2"/>
        <scheme val="minor"/>
      </rPr>
      <t xml:space="preserve"> atlikęs</t>
    </r>
    <r>
      <rPr>
        <sz val="10"/>
        <color rgb="FF000000"/>
        <rFont val="Calibri"/>
        <family val="2"/>
        <scheme val="minor"/>
      </rPr>
      <t xml:space="preserve"> jam paskirtos baudžiamojo poveikio priemonės – uždraudimo juridiniam asmeniui dalyvauti viešuosiuose pirkimuose.</t>
    </r>
  </si>
  <si>
    <r>
      <t xml:space="preserve">Tiekėjas </t>
    </r>
    <r>
      <rPr>
        <b/>
        <sz val="10"/>
        <color rgb="FF000000"/>
        <rFont val="Calibri"/>
        <family val="2"/>
        <scheme val="minor"/>
      </rPr>
      <t xml:space="preserve">neturi </t>
    </r>
    <r>
      <rPr>
        <sz val="10"/>
        <color rgb="FF000000"/>
        <rFont val="Calibri"/>
        <family val="2"/>
        <scheme val="minor"/>
      </rPr>
      <t>jam paskirtos baudžiamojo poveikio priemonės – uždraudimo juridiniam asmeniui dalyvauti viešuosiuose pirkimuose.</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</si>
</sst>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i/>
      <sz val="10"/>
      <color rgb="FFFF0000"/>
      <name val="Calibri"/>
      <family val="2"/>
      <scheme val="minor"/>
    </font>
    <font>
      <sz val="10"/>
      <color theme="1"/>
      <name val="Calibri"/>
      <family val="2"/>
      <scheme val="minor"/>
    </font>
    <font>
      <b/>
      <sz val="10"/>
      <color theme="1"/>
      <name val="Calibri"/>
      <family val="2"/>
      <scheme val="minor"/>
    </font>
    <font>
      <b/>
      <sz val="11"/>
      <color theme="1"/>
      <name val="Calibri"/>
      <family val="2"/>
      <scheme val="minor"/>
    </font>
    <font>
      <i/>
      <sz val="11"/>
      <color rgb="FFFF0000"/>
      <name val="Calibri"/>
      <family val="2"/>
      <scheme val="minor"/>
    </font>
    <font>
      <sz val="11"/>
      <name val="Calibri"/>
      <family val="2"/>
      <scheme val="minor"/>
    </font>
    <font>
      <u/>
      <sz val="11"/>
      <color theme="1"/>
      <name val="Calibri"/>
      <family val="2"/>
      <scheme val="minor"/>
    </font>
    <font>
      <i/>
      <sz val="11"/>
      <color theme="1"/>
      <name val="Calibri"/>
      <family val="2"/>
      <scheme val="minor"/>
    </font>
    <font>
      <b/>
      <sz val="11"/>
      <name val="Calibri"/>
      <family val="2"/>
      <scheme val="minor"/>
    </font>
    <font>
      <sz val="9"/>
      <color theme="1"/>
      <name val="Calibri"/>
      <family val="2"/>
      <scheme val="minor"/>
    </font>
    <font>
      <sz val="10"/>
      <color rgb="FF000000"/>
      <name val="Calibri"/>
      <family val="2"/>
      <scheme val="minor"/>
    </font>
    <font>
      <b/>
      <sz val="10"/>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13">
    <xf numFmtId="0" fontId="0" fillId="0" borderId="0" xfId="0"/>
    <xf numFmtId="0" fontId="2" fillId="3" borderId="0" xfId="0" applyFont="1" applyFill="1" applyBorder="1" applyAlignment="1" applyProtection="1">
      <alignment horizontal="center"/>
    </xf>
    <xf numFmtId="0" fontId="2" fillId="3" borderId="3" xfId="0" applyFont="1" applyFill="1" applyBorder="1" applyAlignment="1" applyProtection="1">
      <alignment horizontal="right"/>
    </xf>
    <xf numFmtId="0" fontId="2" fillId="3" borderId="0" xfId="0" applyFont="1" applyFill="1" applyBorder="1" applyProtection="1"/>
    <xf numFmtId="0" fontId="2" fillId="3" borderId="0" xfId="0" applyFont="1" applyFill="1" applyProtection="1"/>
    <xf numFmtId="0" fontId="2" fillId="3" borderId="0" xfId="0" applyFont="1" applyFill="1" applyAlignment="1" applyProtection="1"/>
    <xf numFmtId="0" fontId="2" fillId="3" borderId="0" xfId="0" applyFont="1" applyFill="1" applyBorder="1" applyAlignment="1" applyProtection="1">
      <alignment horizontal="right"/>
    </xf>
    <xf numFmtId="0" fontId="2" fillId="3" borderId="0" xfId="0" applyFont="1" applyFill="1" applyBorder="1" applyAlignment="1" applyProtection="1">
      <alignment horizontal="left"/>
    </xf>
    <xf numFmtId="0" fontId="2" fillId="2" borderId="1" xfId="0" applyFont="1" applyFill="1" applyBorder="1" applyAlignment="1" applyProtection="1">
      <alignment horizontal="left" vertical="top"/>
    </xf>
    <xf numFmtId="0" fontId="2" fillId="3" borderId="4" xfId="0" applyFont="1" applyFill="1" applyBorder="1" applyProtection="1"/>
    <xf numFmtId="0" fontId="2" fillId="0" borderId="1" xfId="0" applyFont="1" applyBorder="1" applyAlignment="1" applyProtection="1">
      <alignment wrapText="1"/>
      <protection locked="0"/>
    </xf>
    <xf numFmtId="0" fontId="2" fillId="3" borderId="0" xfId="0" applyFont="1" applyFill="1" applyBorder="1" applyAlignment="1" applyProtection="1">
      <alignment horizontal="justify" vertical="center" wrapText="1"/>
    </xf>
    <xf numFmtId="0" fontId="2" fillId="3" borderId="0" xfId="0" applyFont="1" applyFill="1" applyBorder="1" applyAlignment="1" applyProtection="1">
      <alignment horizontal="center" vertical="center" wrapText="1"/>
    </xf>
    <xf numFmtId="0" fontId="3" fillId="3" borderId="0" xfId="0" applyFont="1" applyFill="1" applyBorder="1" applyAlignment="1" applyProtection="1">
      <alignment vertical="center" wrapText="1"/>
    </xf>
    <xf numFmtId="0" fontId="2" fillId="3" borderId="0" xfId="0" applyFont="1" applyFill="1" applyAlignment="1" applyProtection="1">
      <alignment vertical="center"/>
    </xf>
    <xf numFmtId="0" fontId="2" fillId="3" borderId="0" xfId="0" applyFont="1" applyFill="1" applyBorder="1" applyAlignment="1" applyProtection="1">
      <alignment horizontal="right" vertical="center" wrapText="1"/>
    </xf>
    <xf numFmtId="2" fontId="2" fillId="3" borderId="0" xfId="0" applyNumberFormat="1" applyFont="1" applyFill="1" applyBorder="1" applyProtection="1"/>
    <xf numFmtId="0" fontId="2" fillId="3" borderId="4"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2" fillId="3" borderId="0" xfId="0" applyFont="1" applyFill="1" applyAlignment="1" applyProtection="1">
      <alignment horizontal="justify" vertical="center" wrapText="1"/>
    </xf>
    <xf numFmtId="0" fontId="2" fillId="3" borderId="0" xfId="0" applyFont="1" applyFill="1" applyBorder="1" applyAlignment="1" applyProtection="1">
      <alignment horizontal="left" vertical="center" wrapText="1"/>
    </xf>
    <xf numFmtId="0" fontId="2" fillId="3" borderId="0" xfId="0" applyFont="1" applyFill="1" applyAlignment="1" applyProtection="1">
      <alignment wrapText="1"/>
    </xf>
    <xf numFmtId="0" fontId="2" fillId="2" borderId="1" xfId="0" applyFont="1" applyFill="1" applyBorder="1" applyAlignment="1" applyProtection="1">
      <alignment horizontal="center" vertical="center" wrapText="1"/>
    </xf>
    <xf numFmtId="0" fontId="2" fillId="3" borderId="0" xfId="0" applyFont="1" applyFill="1" applyAlignment="1" applyProtection="1">
      <alignment horizontal="center"/>
    </xf>
    <xf numFmtId="0" fontId="2" fillId="2" borderId="1" xfId="0" applyFont="1" applyFill="1" applyBorder="1" applyAlignment="1" applyProtection="1">
      <alignment vertical="top" wrapText="1"/>
    </xf>
    <xf numFmtId="0" fontId="2" fillId="3" borderId="0" xfId="0" applyFont="1" applyFill="1" applyBorder="1" applyAlignment="1" applyProtection="1">
      <alignment wrapText="1"/>
    </xf>
    <xf numFmtId="0" fontId="2" fillId="3" borderId="0" xfId="0" applyFont="1" applyFill="1" applyBorder="1" applyAlignment="1" applyProtection="1">
      <alignment horizontal="center" wrapText="1"/>
    </xf>
    <xf numFmtId="2" fontId="2" fillId="3" borderId="0" xfId="0" applyNumberFormat="1" applyFont="1" applyFill="1" applyBorder="1" applyAlignment="1" applyProtection="1">
      <alignment horizontal="right" vertical="center"/>
    </xf>
    <xf numFmtId="2" fontId="0" fillId="0" borderId="6" xfId="0" applyNumberFormat="1" applyBorder="1" applyProtection="1">
      <protection locked="0"/>
    </xf>
    <xf numFmtId="2" fontId="0" fillId="0" borderId="8" xfId="0" applyNumberFormat="1" applyBorder="1" applyProtection="1">
      <protection locked="0"/>
    </xf>
    <xf numFmtId="2" fontId="6" fillId="0" borderId="2" xfId="0" applyNumberFormat="1" applyFont="1" applyBorder="1" applyAlignment="1" applyProtection="1">
      <alignment horizontal="center"/>
      <protection locked="0"/>
    </xf>
    <xf numFmtId="0" fontId="4" fillId="2" borderId="1" xfId="0" applyFont="1" applyFill="1" applyBorder="1" applyAlignment="1" applyProtection="1">
      <alignment horizontal="center" vertical="center"/>
    </xf>
    <xf numFmtId="0" fontId="0" fillId="2" borderId="1" xfId="0" applyFill="1" applyBorder="1" applyAlignment="1" applyProtection="1">
      <alignment horizontal="center" wrapText="1"/>
    </xf>
    <xf numFmtId="0" fontId="0" fillId="2" borderId="1" xfId="0" applyFill="1" applyBorder="1" applyAlignment="1" applyProtection="1">
      <alignment horizontal="center" vertical="center" wrapText="1"/>
    </xf>
    <xf numFmtId="0" fontId="0" fillId="3" borderId="0" xfId="0" applyFill="1" applyProtection="1"/>
    <xf numFmtId="0" fontId="0" fillId="2" borderId="1" xfId="0" applyFill="1" applyBorder="1" applyAlignment="1" applyProtection="1">
      <alignment vertical="center" wrapText="1"/>
    </xf>
    <xf numFmtId="2" fontId="0" fillId="2" borderId="1" xfId="0" applyNumberFormat="1" applyFill="1" applyBorder="1" applyProtection="1"/>
    <xf numFmtId="0" fontId="0" fillId="2" borderId="1" xfId="0" applyFill="1" applyBorder="1" applyAlignment="1" applyProtection="1">
      <alignment horizontal="center"/>
    </xf>
    <xf numFmtId="0" fontId="0" fillId="2" borderId="7" xfId="0" applyFill="1" applyBorder="1" applyAlignment="1" applyProtection="1">
      <alignment vertical="center" wrapText="1"/>
    </xf>
    <xf numFmtId="2" fontId="0" fillId="2" borderId="7" xfId="0" applyNumberFormat="1" applyFill="1" applyBorder="1" applyProtection="1"/>
    <xf numFmtId="0" fontId="0" fillId="2" borderId="7" xfId="0" applyFill="1" applyBorder="1" applyAlignment="1" applyProtection="1">
      <alignment horizontal="center"/>
    </xf>
    <xf numFmtId="0" fontId="0" fillId="3" borderId="5" xfId="0" applyFill="1" applyBorder="1" applyAlignment="1" applyProtection="1">
      <alignment vertical="center" wrapText="1"/>
    </xf>
    <xf numFmtId="2" fontId="0" fillId="3" borderId="5" xfId="0" applyNumberFormat="1" applyFill="1" applyBorder="1" applyProtection="1"/>
    <xf numFmtId="0" fontId="0" fillId="3" borderId="5" xfId="0" applyFill="1" applyBorder="1" applyAlignment="1" applyProtection="1">
      <alignment horizontal="center"/>
    </xf>
    <xf numFmtId="0" fontId="4" fillId="2" borderId="9" xfId="0" applyFont="1" applyFill="1" applyBorder="1" applyAlignment="1" applyProtection="1">
      <alignment horizontal="center" vertical="center" wrapText="1"/>
    </xf>
    <xf numFmtId="2" fontId="0" fillId="2" borderId="9" xfId="0" applyNumberFormat="1" applyFill="1" applyBorder="1" applyAlignment="1" applyProtection="1">
      <alignment horizontal="center" wrapText="1"/>
    </xf>
    <xf numFmtId="2" fontId="0" fillId="2" borderId="9" xfId="0" applyNumberForma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0" fillId="2" borderId="9" xfId="0" applyFill="1" applyBorder="1" applyAlignment="1" applyProtection="1">
      <alignment horizontal="center" vertical="center" wrapText="1"/>
    </xf>
    <xf numFmtId="0" fontId="0" fillId="2" borderId="9" xfId="0" applyFill="1" applyBorder="1" applyAlignment="1" applyProtection="1">
      <alignment horizontal="center" wrapText="1"/>
    </xf>
    <xf numFmtId="2" fontId="0" fillId="2" borderId="6" xfId="0" applyNumberFormat="1" applyFill="1" applyBorder="1" applyProtection="1"/>
    <xf numFmtId="0" fontId="7" fillId="3" borderId="0" xfId="0" applyFont="1" applyFill="1" applyAlignment="1" applyProtection="1">
      <alignment horizontal="center" vertical="center" wrapText="1"/>
    </xf>
    <xf numFmtId="2" fontId="0" fillId="3" borderId="0" xfId="0" applyNumberFormat="1" applyFill="1" applyProtection="1"/>
    <xf numFmtId="0" fontId="0" fillId="3" borderId="0" xfId="0" applyFill="1" applyAlignment="1" applyProtection="1">
      <alignment horizontal="center"/>
    </xf>
    <xf numFmtId="0" fontId="0" fillId="3" borderId="4" xfId="0" applyFill="1" applyBorder="1" applyAlignment="1" applyProtection="1">
      <alignment vertical="center" wrapText="1"/>
    </xf>
    <xf numFmtId="2" fontId="0" fillId="2" borderId="11" xfId="0" applyNumberFormat="1" applyFill="1" applyBorder="1" applyAlignment="1" applyProtection="1">
      <alignment horizontal="right" vertical="center" wrapText="1"/>
    </xf>
    <xf numFmtId="2" fontId="0" fillId="2" borderId="12" xfId="0" applyNumberFormat="1" applyFill="1" applyBorder="1" applyProtection="1"/>
    <xf numFmtId="0" fontId="1" fillId="2" borderId="1" xfId="0" applyFont="1" applyFill="1" applyBorder="1" applyAlignment="1" applyProtection="1">
      <alignment horizontal="right" vertical="center" wrapText="1"/>
    </xf>
    <xf numFmtId="0" fontId="0" fillId="2" borderId="1" xfId="0" applyFill="1" applyBorder="1" applyAlignment="1" applyProtection="1">
      <alignment horizontal="right" vertical="center"/>
    </xf>
    <xf numFmtId="2" fontId="0" fillId="2" borderId="14" xfId="0" applyNumberFormat="1" applyFill="1" applyBorder="1" applyProtection="1"/>
    <xf numFmtId="0" fontId="0" fillId="2" borderId="1" xfId="0" applyFill="1" applyBorder="1" applyAlignment="1" applyProtection="1">
      <alignment horizontal="right" vertical="center" wrapText="1"/>
    </xf>
    <xf numFmtId="0" fontId="0" fillId="2" borderId="7" xfId="0" applyFill="1" applyBorder="1" applyAlignment="1" applyProtection="1">
      <alignment horizontal="right" vertical="center" wrapText="1"/>
    </xf>
    <xf numFmtId="2" fontId="0" fillId="2" borderId="15" xfId="0" applyNumberFormat="1" applyFill="1" applyBorder="1" applyProtection="1"/>
    <xf numFmtId="0" fontId="0" fillId="2" borderId="11" xfId="0" applyFill="1" applyBorder="1" applyAlignment="1" applyProtection="1">
      <alignment horizontal="right" wrapText="1"/>
    </xf>
    <xf numFmtId="0" fontId="0" fillId="2" borderId="17" xfId="0" applyFill="1" applyBorder="1" applyAlignment="1" applyProtection="1">
      <alignment horizontal="right" wrapText="1"/>
    </xf>
    <xf numFmtId="2" fontId="0" fillId="2" borderId="18" xfId="0" applyNumberFormat="1" applyFill="1" applyBorder="1" applyProtection="1"/>
    <xf numFmtId="2" fontId="4" fillId="2" borderId="1" xfId="0" applyNumberFormat="1" applyFont="1" applyFill="1" applyBorder="1" applyProtection="1"/>
    <xf numFmtId="0" fontId="9" fillId="3" borderId="0" xfId="0" applyFont="1" applyFill="1" applyAlignment="1" applyProtection="1">
      <alignment horizontal="right"/>
    </xf>
    <xf numFmtId="2" fontId="2" fillId="3" borderId="0" xfId="0" applyNumberFormat="1" applyFont="1" applyFill="1" applyBorder="1" applyAlignment="1" applyProtection="1">
      <alignment vertical="center"/>
    </xf>
    <xf numFmtId="0" fontId="2" fillId="3" borderId="0" xfId="0" applyFont="1" applyFill="1" applyAlignment="1" applyProtection="1">
      <alignment horizontal="center"/>
    </xf>
    <xf numFmtId="0" fontId="2" fillId="0" borderId="0" xfId="0" applyFont="1" applyAlignment="1" applyProtection="1"/>
    <xf numFmtId="0" fontId="3" fillId="3" borderId="4" xfId="0" applyFont="1" applyFill="1" applyBorder="1" applyAlignment="1" applyProtection="1">
      <alignment horizontal="center"/>
    </xf>
    <xf numFmtId="0" fontId="3" fillId="3" borderId="0" xfId="0" applyFont="1" applyFill="1" applyBorder="1" applyAlignment="1" applyProtection="1">
      <alignment horizontal="center"/>
    </xf>
    <xf numFmtId="0" fontId="3" fillId="0" borderId="0" xfId="0" applyFont="1" applyAlignment="1" applyProtection="1">
      <alignment horizontal="center"/>
    </xf>
    <xf numFmtId="0" fontId="3" fillId="0" borderId="0" xfId="0" applyFont="1" applyBorder="1" applyAlignment="1" applyProtection="1">
      <alignment horizontal="center"/>
    </xf>
    <xf numFmtId="0" fontId="2" fillId="2" borderId="1" xfId="0" applyFont="1" applyFill="1" applyBorder="1" applyAlignment="1" applyProtection="1">
      <alignment vertical="top" wrapText="1"/>
    </xf>
    <xf numFmtId="0" fontId="2" fillId="2" borderId="1" xfId="0" applyFont="1" applyFill="1" applyBorder="1" applyAlignment="1" applyProtection="1">
      <alignment vertical="top"/>
    </xf>
    <xf numFmtId="0" fontId="2" fillId="3" borderId="0" xfId="0" applyFont="1" applyFill="1" applyBorder="1" applyAlignment="1" applyProtection="1">
      <alignment wrapText="1"/>
    </xf>
    <xf numFmtId="0" fontId="2" fillId="0" borderId="0" xfId="0" applyFont="1" applyBorder="1" applyAlignment="1" applyProtection="1"/>
    <xf numFmtId="0" fontId="2" fillId="3" borderId="0" xfId="0" applyFont="1" applyFill="1" applyBorder="1" applyAlignment="1" applyProtection="1">
      <alignment vertical="top" wrapText="1"/>
    </xf>
    <xf numFmtId="0" fontId="2" fillId="0" borderId="0" xfId="0" applyFont="1" applyAlignment="1" applyProtection="1">
      <alignment wrapText="1"/>
    </xf>
    <xf numFmtId="0" fontId="2" fillId="3" borderId="0" xfId="0" applyFont="1" applyFill="1" applyAlignment="1" applyProtection="1">
      <alignment horizontal="justify" vertical="center" wrapText="1"/>
    </xf>
    <xf numFmtId="0" fontId="2" fillId="3" borderId="0" xfId="0" applyFont="1" applyFill="1" applyAlignment="1" applyProtection="1">
      <alignment wrapText="1"/>
    </xf>
    <xf numFmtId="0" fontId="2" fillId="2" borderId="2" xfId="0" applyFont="1" applyFill="1" applyBorder="1" applyAlignment="1" applyProtection="1">
      <alignment horizontal="left" vertical="top" wrapText="1"/>
    </xf>
    <xf numFmtId="0" fontId="2" fillId="2" borderId="5" xfId="0" applyFont="1" applyFill="1" applyBorder="1" applyAlignment="1" applyProtection="1">
      <alignment wrapText="1"/>
    </xf>
    <xf numFmtId="0" fontId="2" fillId="2" borderId="6" xfId="0" applyFont="1" applyFill="1" applyBorder="1" applyAlignment="1" applyProtection="1">
      <alignment wrapText="1"/>
    </xf>
    <xf numFmtId="0" fontId="2" fillId="0" borderId="2" xfId="0" applyFont="1" applyFill="1" applyBorder="1" applyAlignment="1" applyProtection="1">
      <alignment vertical="top" wrapText="1"/>
      <protection locked="0"/>
    </xf>
    <xf numFmtId="0" fontId="2" fillId="0" borderId="5" xfId="0" applyFont="1" applyFill="1" applyBorder="1" applyAlignment="1" applyProtection="1">
      <alignment wrapText="1"/>
      <protection locked="0"/>
    </xf>
    <xf numFmtId="0" fontId="2" fillId="0" borderId="6" xfId="0" applyFont="1" applyFill="1" applyBorder="1" applyAlignment="1" applyProtection="1">
      <alignment wrapText="1"/>
      <protection locked="0"/>
    </xf>
    <xf numFmtId="0" fontId="2" fillId="2" borderId="1" xfId="0" applyFont="1" applyFill="1" applyBorder="1" applyAlignment="1" applyProtection="1">
      <alignment horizontal="center" vertical="center" wrapText="1"/>
    </xf>
    <xf numFmtId="0" fontId="2" fillId="0" borderId="2" xfId="0" applyFont="1" applyBorder="1" applyAlignment="1" applyProtection="1">
      <alignment wrapText="1"/>
      <protection locked="0"/>
    </xf>
    <xf numFmtId="0" fontId="2" fillId="0" borderId="6" xfId="0" applyFont="1" applyBorder="1" applyAlignment="1" applyProtection="1">
      <alignment wrapText="1"/>
      <protection locked="0"/>
    </xf>
    <xf numFmtId="0" fontId="2" fillId="3" borderId="0" xfId="0" applyFont="1" applyFill="1" applyBorder="1" applyAlignment="1" applyProtection="1">
      <alignment horizontal="left" vertical="center" wrapText="1"/>
    </xf>
    <xf numFmtId="0" fontId="2" fillId="0" borderId="0" xfId="0" applyFont="1" applyAlignment="1" applyProtection="1">
      <alignment horizontal="left" wrapText="1"/>
    </xf>
    <xf numFmtId="0" fontId="2" fillId="0" borderId="1" xfId="0" applyFont="1" applyFill="1" applyBorder="1" applyAlignment="1" applyProtection="1">
      <alignment vertical="top" wrapText="1"/>
      <protection locked="0"/>
    </xf>
    <xf numFmtId="2" fontId="4" fillId="2" borderId="10" xfId="0" applyNumberFormat="1" applyFont="1" applyFill="1" applyBorder="1" applyAlignment="1" applyProtection="1">
      <alignment horizontal="center" vertical="center" wrapText="1"/>
    </xf>
    <xf numFmtId="0" fontId="0" fillId="0" borderId="13" xfId="0" applyBorder="1" applyAlignment="1" applyProtection="1">
      <alignment horizontal="center" vertical="center"/>
    </xf>
    <xf numFmtId="2" fontId="0" fillId="2" borderId="10" xfId="0" applyNumberFormat="1" applyFill="1" applyBorder="1" applyAlignment="1" applyProtection="1">
      <alignment horizontal="center" vertical="center" wrapText="1"/>
    </xf>
    <xf numFmtId="0" fontId="0" fillId="0" borderId="16" xfId="0" applyBorder="1" applyAlignment="1" applyProtection="1">
      <alignment horizontal="center" vertical="center"/>
    </xf>
    <xf numFmtId="0" fontId="9" fillId="3" borderId="4" xfId="0" applyFont="1" applyFill="1" applyBorder="1" applyAlignment="1" applyProtection="1">
      <alignment horizontal="right"/>
    </xf>
    <xf numFmtId="0" fontId="9" fillId="0" borderId="0" xfId="0" applyFont="1" applyAlignment="1" applyProtection="1">
      <alignment horizontal="right"/>
    </xf>
    <xf numFmtId="0" fontId="4" fillId="2" borderId="1" xfId="0" applyFont="1" applyFill="1" applyBorder="1" applyAlignment="1" applyProtection="1">
      <alignment wrapText="1"/>
    </xf>
    <xf numFmtId="0" fontId="0" fillId="2" borderId="1" xfId="0" applyFill="1" applyBorder="1" applyProtection="1"/>
    <xf numFmtId="0" fontId="10" fillId="2" borderId="1" xfId="0" applyFont="1" applyFill="1" applyBorder="1" applyAlignment="1" applyProtection="1">
      <alignment wrapText="1"/>
    </xf>
    <xf numFmtId="0" fontId="10" fillId="0" borderId="1" xfId="0" applyFont="1" applyBorder="1" applyAlignment="1" applyProtection="1">
      <alignment wrapText="1"/>
    </xf>
    <xf numFmtId="0" fontId="11" fillId="0" borderId="2" xfId="0" applyFont="1" applyBorder="1" applyAlignment="1" applyProtection="1">
      <alignment horizontal="justify" vertical="center" wrapText="1"/>
      <protection locked="0"/>
    </xf>
    <xf numFmtId="0" fontId="0" fillId="0" borderId="5" xfId="0" applyBorder="1" applyAlignment="1" applyProtection="1">
      <alignment wrapText="1"/>
      <protection locked="0"/>
    </xf>
    <xf numFmtId="0" fontId="0" fillId="0" borderId="6" xfId="0" applyBorder="1" applyAlignment="1" applyProtection="1">
      <alignment wrapText="1"/>
      <protection locked="0"/>
    </xf>
    <xf numFmtId="0" fontId="2" fillId="2" borderId="1" xfId="0" applyFont="1" applyFill="1" applyBorder="1" applyAlignment="1" applyProtection="1">
      <alignment wrapText="1"/>
    </xf>
    <xf numFmtId="0" fontId="2" fillId="2" borderId="2" xfId="0" applyFont="1" applyFill="1" applyBorder="1" applyAlignment="1" applyProtection="1">
      <alignment wrapText="1"/>
    </xf>
    <xf numFmtId="0" fontId="0" fillId="2" borderId="5" xfId="0" applyFill="1" applyBorder="1" applyAlignment="1" applyProtection="1">
      <alignment wrapText="1"/>
    </xf>
    <xf numFmtId="0" fontId="0" fillId="0" borderId="6" xfId="0" applyBorder="1" applyAlignment="1" applyProtection="1">
      <alignment wrapText="1"/>
    </xf>
    <xf numFmtId="0" fontId="2" fillId="2" borderId="1" xfId="0" applyFont="1" applyFill="1" applyBorder="1" applyAlignment="1" applyProtection="1">
      <alignmen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3"/>
  <sheetViews>
    <sheetView tabSelected="1" topLeftCell="A47" zoomScale="115" zoomScaleNormal="115" workbookViewId="0">
      <selection activeCell="A62" sqref="A62:E62"/>
    </sheetView>
  </sheetViews>
  <sheetFormatPr defaultColWidth="9.109375" defaultRowHeight="13.8" x14ac:dyDescent="0.3"/>
  <cols>
    <col min="1" max="1" width="41.44140625" style="4" customWidth="1"/>
    <col min="2" max="2" width="10.6640625" style="4" customWidth="1"/>
    <col min="3" max="3" width="28.21875" style="4" customWidth="1"/>
    <col min="4" max="4" width="22.109375" style="23" customWidth="1"/>
    <col min="5" max="5" width="32.88671875" style="4" customWidth="1"/>
    <col min="6" max="16384" width="9.109375" style="4"/>
  </cols>
  <sheetData>
    <row r="1" spans="1:6" x14ac:dyDescent="0.3">
      <c r="A1" s="1"/>
      <c r="B1" s="1"/>
      <c r="C1" s="69" t="s">
        <v>1</v>
      </c>
      <c r="D1" s="70"/>
      <c r="E1" s="2" t="s">
        <v>57</v>
      </c>
      <c r="F1" s="3"/>
    </row>
    <row r="2" spans="1:6" x14ac:dyDescent="0.3">
      <c r="A2" s="1"/>
      <c r="B2" s="1"/>
      <c r="C2" s="23"/>
      <c r="D2" s="5"/>
      <c r="E2" s="6"/>
      <c r="F2" s="3"/>
    </row>
    <row r="3" spans="1:6" x14ac:dyDescent="0.3">
      <c r="A3" s="7" t="s">
        <v>8</v>
      </c>
      <c r="B3" s="7"/>
      <c r="C3" s="23"/>
      <c r="D3" s="5"/>
      <c r="E3" s="6"/>
      <c r="F3" s="3"/>
    </row>
    <row r="4" spans="1:6" x14ac:dyDescent="0.3">
      <c r="A4" s="7"/>
      <c r="B4" s="7"/>
      <c r="C4" s="23"/>
      <c r="D4" s="5"/>
      <c r="E4" s="6"/>
      <c r="F4" s="3"/>
    </row>
    <row r="5" spans="1:6" ht="28.2" customHeight="1" x14ac:dyDescent="0.3">
      <c r="A5" s="8" t="s">
        <v>6</v>
      </c>
      <c r="B5" s="83" t="s">
        <v>56</v>
      </c>
      <c r="C5" s="84"/>
      <c r="D5" s="84"/>
      <c r="E5" s="85"/>
      <c r="F5" s="3"/>
    </row>
    <row r="6" spans="1:6" x14ac:dyDescent="0.3">
      <c r="A6" s="7"/>
      <c r="B6" s="7"/>
      <c r="C6" s="23"/>
      <c r="D6" s="5"/>
      <c r="E6" s="6"/>
      <c r="F6" s="3"/>
    </row>
    <row r="7" spans="1:6" ht="9.75" customHeight="1" x14ac:dyDescent="0.3">
      <c r="A7" s="71"/>
      <c r="B7" s="72"/>
      <c r="C7" s="73"/>
      <c r="D7" s="73"/>
      <c r="E7" s="74"/>
      <c r="F7" s="3"/>
    </row>
    <row r="8" spans="1:6" ht="30" customHeight="1" x14ac:dyDescent="0.3">
      <c r="A8" s="24" t="s">
        <v>5</v>
      </c>
      <c r="B8" s="86"/>
      <c r="C8" s="87"/>
      <c r="D8" s="87"/>
      <c r="E8" s="88"/>
      <c r="F8" s="3"/>
    </row>
    <row r="9" spans="1:6" ht="30" customHeight="1" x14ac:dyDescent="0.3">
      <c r="A9" s="24" t="s">
        <v>7</v>
      </c>
      <c r="B9" s="86"/>
      <c r="C9" s="87"/>
      <c r="D9" s="87"/>
      <c r="E9" s="88"/>
      <c r="F9" s="3"/>
    </row>
    <row r="10" spans="1:6" ht="30" customHeight="1" x14ac:dyDescent="0.3">
      <c r="A10" s="24" t="s">
        <v>4</v>
      </c>
      <c r="B10" s="86"/>
      <c r="C10" s="87"/>
      <c r="D10" s="87"/>
      <c r="E10" s="88"/>
      <c r="F10" s="3"/>
    </row>
    <row r="11" spans="1:6" ht="52.8" customHeight="1" x14ac:dyDescent="0.3">
      <c r="A11" s="79" t="s">
        <v>22</v>
      </c>
      <c r="B11" s="79"/>
      <c r="C11" s="77"/>
      <c r="D11" s="77"/>
      <c r="E11" s="77"/>
      <c r="F11" s="3"/>
    </row>
    <row r="12" spans="1:6" ht="25.8" customHeight="1" x14ac:dyDescent="0.3">
      <c r="A12" s="24" t="s">
        <v>20</v>
      </c>
      <c r="B12" s="86"/>
      <c r="C12" s="87"/>
      <c r="D12" s="87"/>
      <c r="E12" s="88"/>
      <c r="F12" s="3"/>
    </row>
    <row r="13" spans="1:6" ht="25.8" customHeight="1" x14ac:dyDescent="0.3">
      <c r="A13" s="24" t="s">
        <v>2</v>
      </c>
      <c r="B13" s="86"/>
      <c r="C13" s="87"/>
      <c r="D13" s="87"/>
      <c r="E13" s="88"/>
      <c r="F13" s="3"/>
    </row>
    <row r="14" spans="1:6" ht="25.8" customHeight="1" x14ac:dyDescent="0.3">
      <c r="A14" s="24" t="s">
        <v>3</v>
      </c>
      <c r="B14" s="86"/>
      <c r="C14" s="87"/>
      <c r="D14" s="87"/>
      <c r="E14" s="88"/>
      <c r="F14" s="3"/>
    </row>
    <row r="15" spans="1:6" ht="4.5" customHeight="1" x14ac:dyDescent="0.3">
      <c r="A15" s="9"/>
      <c r="B15" s="3"/>
      <c r="C15" s="3"/>
      <c r="D15" s="1"/>
      <c r="E15" s="3"/>
      <c r="F15" s="3"/>
    </row>
    <row r="16" spans="1:6" ht="29.25" customHeight="1" x14ac:dyDescent="0.3">
      <c r="A16" s="19"/>
      <c r="B16" s="108" t="s">
        <v>11</v>
      </c>
      <c r="C16" s="109" t="s">
        <v>58</v>
      </c>
      <c r="D16" s="110"/>
      <c r="E16" s="111"/>
    </row>
    <row r="17" spans="1:6" ht="27" customHeight="1" x14ac:dyDescent="0.3">
      <c r="A17" s="19"/>
      <c r="B17" s="112">
        <v>1</v>
      </c>
      <c r="C17" s="105" t="s">
        <v>59</v>
      </c>
      <c r="D17" s="106"/>
      <c r="E17" s="107"/>
    </row>
    <row r="18" spans="1:6" ht="24.75" customHeight="1" x14ac:dyDescent="0.3">
      <c r="A18" s="19"/>
      <c r="B18" s="112">
        <v>2</v>
      </c>
      <c r="C18" s="105" t="s">
        <v>60</v>
      </c>
      <c r="D18" s="106"/>
      <c r="E18" s="107"/>
    </row>
    <row r="19" spans="1:6" ht="27" customHeight="1" x14ac:dyDescent="0.3">
      <c r="A19" s="19"/>
      <c r="B19" s="112">
        <v>3</v>
      </c>
      <c r="C19" s="105" t="s">
        <v>61</v>
      </c>
      <c r="D19" s="106"/>
      <c r="E19" s="107"/>
    </row>
    <row r="20" spans="1:6" ht="59.4" customHeight="1" x14ac:dyDescent="0.3">
      <c r="A20" s="77" t="s">
        <v>26</v>
      </c>
      <c r="B20" s="77"/>
      <c r="C20" s="80"/>
      <c r="D20" s="80"/>
      <c r="E20" s="80"/>
      <c r="F20" s="3"/>
    </row>
    <row r="21" spans="1:6" ht="13.2" customHeight="1" x14ac:dyDescent="0.3">
      <c r="A21" s="81" t="s">
        <v>23</v>
      </c>
      <c r="B21" s="81"/>
      <c r="C21" s="82"/>
      <c r="D21" s="82"/>
      <c r="E21" s="82"/>
      <c r="F21" s="3"/>
    </row>
    <row r="22" spans="1:6" ht="13.2" customHeight="1" x14ac:dyDescent="0.3">
      <c r="A22" s="81" t="s">
        <v>24</v>
      </c>
      <c r="B22" s="81"/>
      <c r="C22" s="80"/>
      <c r="D22" s="80"/>
      <c r="E22" s="80"/>
      <c r="F22" s="3"/>
    </row>
    <row r="23" spans="1:6" ht="54.6" customHeight="1" x14ac:dyDescent="0.3">
      <c r="A23" s="19" t="s">
        <v>9</v>
      </c>
      <c r="B23" s="22" t="s">
        <v>11</v>
      </c>
      <c r="C23" s="22" t="s">
        <v>10</v>
      </c>
      <c r="D23" s="22" t="s">
        <v>12</v>
      </c>
      <c r="E23" s="22" t="s">
        <v>13</v>
      </c>
      <c r="F23" s="3"/>
    </row>
    <row r="24" spans="1:6" ht="28.2" customHeight="1" x14ac:dyDescent="0.3">
      <c r="A24" s="19"/>
      <c r="B24" s="22">
        <v>1</v>
      </c>
      <c r="C24" s="10"/>
      <c r="D24" s="10"/>
      <c r="E24" s="10"/>
      <c r="F24" s="3"/>
    </row>
    <row r="25" spans="1:6" ht="28.2" customHeight="1" x14ac:dyDescent="0.3">
      <c r="A25" s="19"/>
      <c r="B25" s="22">
        <v>2</v>
      </c>
      <c r="C25" s="10"/>
      <c r="D25" s="10"/>
      <c r="E25" s="10"/>
      <c r="F25" s="3"/>
    </row>
    <row r="26" spans="1:6" ht="28.2" customHeight="1" x14ac:dyDescent="0.3">
      <c r="A26" s="19"/>
      <c r="B26" s="22">
        <v>3</v>
      </c>
      <c r="C26" s="10"/>
      <c r="D26" s="10"/>
      <c r="E26" s="10"/>
      <c r="F26" s="3"/>
    </row>
    <row r="27" spans="1:6" ht="28.2" customHeight="1" x14ac:dyDescent="0.3">
      <c r="A27" s="81" t="s">
        <v>16</v>
      </c>
      <c r="B27" s="81"/>
      <c r="C27" s="80"/>
      <c r="D27" s="80"/>
      <c r="E27" s="80"/>
      <c r="F27" s="3"/>
    </row>
    <row r="28" spans="1:6" ht="4.8" customHeight="1" x14ac:dyDescent="0.3">
      <c r="A28" s="19"/>
      <c r="B28" s="19"/>
      <c r="C28" s="21"/>
      <c r="D28" s="21"/>
      <c r="E28" s="21"/>
      <c r="F28" s="3"/>
    </row>
    <row r="29" spans="1:6" ht="13.2" customHeight="1" x14ac:dyDescent="0.3">
      <c r="A29" s="81" t="s">
        <v>25</v>
      </c>
      <c r="B29" s="82"/>
      <c r="C29" s="82"/>
      <c r="D29" s="82"/>
      <c r="E29" s="82"/>
      <c r="F29" s="3"/>
    </row>
    <row r="30" spans="1:6" ht="28.2" customHeight="1" x14ac:dyDescent="0.3">
      <c r="A30" s="19"/>
      <c r="B30" s="22" t="s">
        <v>11</v>
      </c>
      <c r="C30" s="22" t="s">
        <v>14</v>
      </c>
      <c r="D30" s="89" t="s">
        <v>15</v>
      </c>
      <c r="E30" s="89"/>
      <c r="F30" s="3"/>
    </row>
    <row r="31" spans="1:6" ht="28.2" customHeight="1" x14ac:dyDescent="0.3">
      <c r="A31" s="19"/>
      <c r="B31" s="22">
        <v>1</v>
      </c>
      <c r="C31" s="10"/>
      <c r="D31" s="90"/>
      <c r="E31" s="91"/>
      <c r="F31" s="3"/>
    </row>
    <row r="32" spans="1:6" ht="28.2" customHeight="1" x14ac:dyDescent="0.3">
      <c r="A32" s="19"/>
      <c r="B32" s="22">
        <v>2</v>
      </c>
      <c r="C32" s="10"/>
      <c r="D32" s="90"/>
      <c r="E32" s="91"/>
      <c r="F32" s="3"/>
    </row>
    <row r="33" spans="1:6" ht="28.2" customHeight="1" x14ac:dyDescent="0.3">
      <c r="A33" s="19"/>
      <c r="B33" s="22">
        <v>3</v>
      </c>
      <c r="C33" s="10"/>
      <c r="D33" s="90"/>
      <c r="E33" s="91"/>
      <c r="F33" s="3"/>
    </row>
    <row r="34" spans="1:6" ht="60" customHeight="1" x14ac:dyDescent="0.3">
      <c r="A34" s="81" t="s">
        <v>17</v>
      </c>
      <c r="B34" s="80"/>
      <c r="C34" s="80"/>
      <c r="D34" s="80"/>
      <c r="E34" s="80"/>
      <c r="F34" s="3"/>
    </row>
    <row r="35" spans="1:6" ht="7.2" customHeight="1" x14ac:dyDescent="0.3">
      <c r="A35" s="11"/>
      <c r="B35" s="12"/>
      <c r="C35" s="25"/>
      <c r="D35" s="25"/>
      <c r="E35" s="25"/>
      <c r="F35" s="3"/>
    </row>
    <row r="36" spans="1:6" ht="28.2" customHeight="1" x14ac:dyDescent="0.3">
      <c r="A36" s="92" t="s">
        <v>21</v>
      </c>
      <c r="B36" s="93"/>
      <c r="C36" s="93"/>
      <c r="D36" s="93"/>
      <c r="E36" s="93"/>
      <c r="F36" s="3"/>
    </row>
    <row r="37" spans="1:6" ht="13.8" customHeight="1" x14ac:dyDescent="0.3">
      <c r="A37" s="20" t="s">
        <v>18</v>
      </c>
      <c r="B37" s="3"/>
      <c r="C37" s="25"/>
      <c r="D37" s="26"/>
      <c r="E37" s="25"/>
    </row>
    <row r="38" spans="1:6" s="34" customFormat="1" ht="58.8" customHeight="1" x14ac:dyDescent="0.3">
      <c r="A38" s="31" t="s">
        <v>28</v>
      </c>
      <c r="B38" s="32" t="s">
        <v>29</v>
      </c>
      <c r="C38" s="33" t="s">
        <v>30</v>
      </c>
      <c r="D38" s="33" t="s">
        <v>31</v>
      </c>
      <c r="E38" s="33" t="s">
        <v>54</v>
      </c>
      <c r="F38" s="32" t="s">
        <v>32</v>
      </c>
    </row>
    <row r="39" spans="1:6" s="34" customFormat="1" ht="53.4" customHeight="1" x14ac:dyDescent="0.3">
      <c r="A39" s="35" t="s">
        <v>33</v>
      </c>
      <c r="B39" s="28">
        <v>0</v>
      </c>
      <c r="C39" s="36">
        <f t="shared" ref="C39:C40" si="0">B39*1.21</f>
        <v>0</v>
      </c>
      <c r="D39" s="37">
        <v>12</v>
      </c>
      <c r="E39" s="36">
        <f t="shared" ref="E39:E40" si="1">B39*D39</f>
        <v>0</v>
      </c>
      <c r="F39" s="36">
        <f t="shared" ref="F39:F40" si="2">E39*1.21</f>
        <v>0</v>
      </c>
    </row>
    <row r="40" spans="1:6" s="34" customFormat="1" ht="57" customHeight="1" x14ac:dyDescent="0.3">
      <c r="A40" s="38" t="s">
        <v>34</v>
      </c>
      <c r="B40" s="29">
        <v>0</v>
      </c>
      <c r="C40" s="39">
        <f t="shared" si="0"/>
        <v>0</v>
      </c>
      <c r="D40" s="40">
        <v>12</v>
      </c>
      <c r="E40" s="39">
        <f t="shared" si="1"/>
        <v>0</v>
      </c>
      <c r="F40" s="39">
        <f t="shared" si="2"/>
        <v>0</v>
      </c>
    </row>
    <row r="41" spans="1:6" s="34" customFormat="1" ht="18.75" customHeight="1" x14ac:dyDescent="0.3">
      <c r="A41" s="41"/>
      <c r="B41" s="42"/>
      <c r="C41" s="42"/>
      <c r="D41" s="43"/>
      <c r="E41" s="42"/>
      <c r="F41" s="42"/>
    </row>
    <row r="42" spans="1:6" s="34" customFormat="1" ht="60" customHeight="1" x14ac:dyDescent="0.3">
      <c r="A42" s="44" t="s">
        <v>35</v>
      </c>
      <c r="B42" s="45" t="s">
        <v>53</v>
      </c>
      <c r="C42" s="46" t="s">
        <v>36</v>
      </c>
      <c r="D42" s="47" t="s">
        <v>37</v>
      </c>
      <c r="E42" s="48" t="s">
        <v>55</v>
      </c>
      <c r="F42" s="49" t="s">
        <v>38</v>
      </c>
    </row>
    <row r="43" spans="1:6" s="34" customFormat="1" ht="13.5" customHeight="1" x14ac:dyDescent="0.3">
      <c r="A43" s="35" t="s">
        <v>39</v>
      </c>
      <c r="B43" s="28">
        <v>0</v>
      </c>
      <c r="C43" s="50">
        <f>B43*1.21</f>
        <v>0</v>
      </c>
      <c r="D43" s="37">
        <v>100</v>
      </c>
      <c r="E43" s="36">
        <f>B43*D43</f>
        <v>0</v>
      </c>
      <c r="F43" s="36">
        <f>E43*1.21</f>
        <v>0</v>
      </c>
    </row>
    <row r="44" spans="1:6" s="34" customFormat="1" ht="13.5" customHeight="1" x14ac:dyDescent="0.3">
      <c r="A44" s="35" t="s">
        <v>40</v>
      </c>
      <c r="B44" s="28">
        <v>0</v>
      </c>
      <c r="C44" s="50">
        <f t="shared" ref="C44:C45" si="3">B44*1.21</f>
        <v>0</v>
      </c>
      <c r="D44" s="37">
        <v>20</v>
      </c>
      <c r="E44" s="36">
        <f t="shared" ref="E44:E45" si="4">B44*D44</f>
        <v>0</v>
      </c>
      <c r="F44" s="36">
        <f t="shared" ref="F44:F45" si="5">E44*1.21</f>
        <v>0</v>
      </c>
    </row>
    <row r="45" spans="1:6" s="34" customFormat="1" ht="13.5" customHeight="1" x14ac:dyDescent="0.3">
      <c r="A45" s="35" t="s">
        <v>41</v>
      </c>
      <c r="B45" s="28">
        <v>0</v>
      </c>
      <c r="C45" s="50">
        <f t="shared" si="3"/>
        <v>0</v>
      </c>
      <c r="D45" s="37">
        <v>10</v>
      </c>
      <c r="E45" s="36">
        <f t="shared" si="4"/>
        <v>0</v>
      </c>
      <c r="F45" s="36">
        <f t="shared" si="5"/>
        <v>0</v>
      </c>
    </row>
    <row r="46" spans="1:6" s="34" customFormat="1" ht="13.5" customHeight="1" x14ac:dyDescent="0.3">
      <c r="A46" s="51"/>
      <c r="B46" s="52"/>
      <c r="C46" s="52"/>
      <c r="D46" s="53"/>
      <c r="E46" s="52"/>
      <c r="F46" s="52"/>
    </row>
    <row r="47" spans="1:6" s="34" customFormat="1" ht="13.5" customHeight="1" x14ac:dyDescent="0.3">
      <c r="A47" s="52" t="s">
        <v>42</v>
      </c>
      <c r="B47" s="52"/>
      <c r="D47" s="53"/>
      <c r="E47" s="52"/>
      <c r="F47" s="52"/>
    </row>
    <row r="48" spans="1:6" s="34" customFormat="1" ht="13.5" customHeight="1" thickBot="1" x14ac:dyDescent="0.35">
      <c r="A48" s="52"/>
      <c r="B48" s="52"/>
      <c r="D48" s="53"/>
      <c r="E48" s="52"/>
      <c r="F48" s="52"/>
    </row>
    <row r="49" spans="1:6" s="34" customFormat="1" ht="50.25" customHeight="1" x14ac:dyDescent="0.3">
      <c r="A49" s="54"/>
      <c r="B49" s="52"/>
      <c r="C49" s="95" t="s">
        <v>43</v>
      </c>
      <c r="D49" s="55" t="s">
        <v>44</v>
      </c>
      <c r="E49" s="56">
        <f>SUM(B39:B40)</f>
        <v>0</v>
      </c>
      <c r="F49" s="52"/>
    </row>
    <row r="50" spans="1:6" s="34" customFormat="1" ht="12.75" customHeight="1" x14ac:dyDescent="0.3">
      <c r="A50" s="57" t="s">
        <v>45</v>
      </c>
      <c r="B50" s="30"/>
      <c r="C50" s="96"/>
      <c r="D50" s="58" t="s">
        <v>0</v>
      </c>
      <c r="E50" s="59">
        <f>IF(B50="Ne",0,E49*0.21)</f>
        <v>0</v>
      </c>
      <c r="F50" s="52"/>
    </row>
    <row r="51" spans="1:6" s="34" customFormat="1" ht="44.25" customHeight="1" x14ac:dyDescent="0.3">
      <c r="A51" s="54"/>
      <c r="B51" s="52"/>
      <c r="C51" s="96"/>
      <c r="D51" s="60" t="s">
        <v>46</v>
      </c>
      <c r="E51" s="59">
        <f>SUM(E49:E50)</f>
        <v>0</v>
      </c>
      <c r="F51" s="52"/>
    </row>
    <row r="52" spans="1:6" s="34" customFormat="1" ht="44.25" customHeight="1" thickBot="1" x14ac:dyDescent="0.35">
      <c r="A52" s="54"/>
      <c r="B52" s="52"/>
      <c r="C52" s="96"/>
      <c r="D52" s="61" t="s">
        <v>47</v>
      </c>
      <c r="E52" s="62">
        <f>E51*12</f>
        <v>0</v>
      </c>
      <c r="F52" s="52"/>
    </row>
    <row r="53" spans="1:6" s="34" customFormat="1" ht="44.25" customHeight="1" x14ac:dyDescent="0.3">
      <c r="A53" s="54"/>
      <c r="B53" s="52"/>
      <c r="C53" s="97" t="s">
        <v>48</v>
      </c>
      <c r="D53" s="63" t="s">
        <v>49</v>
      </c>
      <c r="E53" s="56">
        <f>SUM(E43:E45)</f>
        <v>0</v>
      </c>
      <c r="F53" s="52"/>
    </row>
    <row r="54" spans="1:6" s="34" customFormat="1" ht="13.5" customHeight="1" x14ac:dyDescent="0.3">
      <c r="A54" s="57" t="s">
        <v>45</v>
      </c>
      <c r="B54" s="30"/>
      <c r="C54" s="96"/>
      <c r="D54" s="58" t="s">
        <v>0</v>
      </c>
      <c r="E54" s="59">
        <f>IF(B54="Ne",0,E53*0.21)</f>
        <v>0</v>
      </c>
      <c r="F54" s="52"/>
    </row>
    <row r="55" spans="1:6" s="34" customFormat="1" ht="44.25" customHeight="1" thickBot="1" x14ac:dyDescent="0.35">
      <c r="A55" s="54"/>
      <c r="B55" s="52"/>
      <c r="C55" s="98"/>
      <c r="D55" s="64" t="s">
        <v>50</v>
      </c>
      <c r="E55" s="65">
        <f>SUM(E53:E54)</f>
        <v>0</v>
      </c>
      <c r="F55" s="52"/>
    </row>
    <row r="56" spans="1:6" s="34" customFormat="1" ht="21" customHeight="1" x14ac:dyDescent="0.3">
      <c r="A56" s="54"/>
      <c r="B56" s="52"/>
      <c r="C56" s="52"/>
      <c r="D56" s="53"/>
      <c r="E56" s="52"/>
      <c r="F56" s="52"/>
    </row>
    <row r="57" spans="1:6" s="34" customFormat="1" ht="32.25" customHeight="1" x14ac:dyDescent="0.3">
      <c r="A57" s="99"/>
      <c r="B57" s="100"/>
      <c r="C57" s="101" t="s">
        <v>51</v>
      </c>
      <c r="D57" s="102"/>
      <c r="E57" s="66">
        <f>SUM(E52,E55)</f>
        <v>0</v>
      </c>
    </row>
    <row r="58" spans="1:6" s="34" customFormat="1" ht="24" customHeight="1" x14ac:dyDescent="0.3">
      <c r="A58" s="67"/>
      <c r="B58" s="67"/>
      <c r="C58" s="103" t="s">
        <v>52</v>
      </c>
      <c r="D58" s="104"/>
      <c r="E58" s="36">
        <f>E57*3*0.05</f>
        <v>0</v>
      </c>
    </row>
    <row r="59" spans="1:6" s="14" customFormat="1" ht="11.25" customHeight="1" x14ac:dyDescent="0.3">
      <c r="A59" s="13"/>
      <c r="B59" s="13"/>
      <c r="C59" s="68"/>
      <c r="D59" s="27"/>
      <c r="E59" s="27"/>
    </row>
    <row r="60" spans="1:6" ht="4.5" customHeight="1" x14ac:dyDescent="0.3">
      <c r="A60" s="17"/>
      <c r="B60" s="18"/>
      <c r="C60" s="16"/>
      <c r="D60" s="15"/>
      <c r="E60" s="16"/>
    </row>
    <row r="61" spans="1:6" ht="39.6" customHeight="1" x14ac:dyDescent="0.3">
      <c r="A61" s="75" t="s">
        <v>19</v>
      </c>
      <c r="B61" s="75"/>
      <c r="C61" s="76"/>
      <c r="D61" s="76"/>
      <c r="E61" s="76"/>
    </row>
    <row r="62" spans="1:6" ht="45.75" customHeight="1" x14ac:dyDescent="0.3">
      <c r="A62" s="94"/>
      <c r="B62" s="94"/>
      <c r="C62" s="94"/>
      <c r="D62" s="94"/>
      <c r="E62" s="94"/>
    </row>
    <row r="63" spans="1:6" ht="24.6" customHeight="1" x14ac:dyDescent="0.3">
      <c r="A63" s="77" t="s">
        <v>27</v>
      </c>
      <c r="B63" s="77"/>
      <c r="C63" s="78"/>
      <c r="D63" s="78"/>
      <c r="E63" s="78"/>
    </row>
  </sheetData>
  <sheetProtection algorithmName="SHA-512" hashValue="WvwF6ZeBZ2j2LE4J8eXIoskOpE52qrhfIYbN1ICjQa1NQ/ftDkrMHS/efgTeCdpjYH0wmXMxFqQ0Wn3s9mCp6A==" saltValue="bHXugsBjBkGYnnDbQlLy7A==" spinCount="100000" sheet="1" selectLockedCells="1"/>
  <mergeCells count="33">
    <mergeCell ref="C16:E16"/>
    <mergeCell ref="C17:E17"/>
    <mergeCell ref="C18:E18"/>
    <mergeCell ref="C19:E19"/>
    <mergeCell ref="A34:E34"/>
    <mergeCell ref="A36:E36"/>
    <mergeCell ref="A62:E62"/>
    <mergeCell ref="C49:C52"/>
    <mergeCell ref="C53:C55"/>
    <mergeCell ref="A57:B57"/>
    <mergeCell ref="C57:D57"/>
    <mergeCell ref="C58:D58"/>
    <mergeCell ref="A29:E29"/>
    <mergeCell ref="D30:E30"/>
    <mergeCell ref="D31:E31"/>
    <mergeCell ref="D32:E32"/>
    <mergeCell ref="D33:E33"/>
    <mergeCell ref="C1:D1"/>
    <mergeCell ref="A7:E7"/>
    <mergeCell ref="A61:E61"/>
    <mergeCell ref="A63:E63"/>
    <mergeCell ref="A11:E11"/>
    <mergeCell ref="A20:E20"/>
    <mergeCell ref="A21:E21"/>
    <mergeCell ref="A22:E22"/>
    <mergeCell ref="A27:E27"/>
    <mergeCell ref="B5:E5"/>
    <mergeCell ref="B8:E8"/>
    <mergeCell ref="B9:E9"/>
    <mergeCell ref="B10:E10"/>
    <mergeCell ref="B12:E12"/>
    <mergeCell ref="B13:E13"/>
    <mergeCell ref="B14:E14"/>
  </mergeCell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 sqref="A3"/>
    </sheetView>
  </sheetViews>
  <sheetFormatPr defaultRowHeight="14.4" x14ac:dyDescent="0.3"/>
  <cols>
    <col min="2" max="2" width="25.88671875" customWidth="1"/>
    <col min="3" max="3" width="48.109375" customWidth="1"/>
    <col min="4" max="4" width="52.5546875" customWidth="1"/>
    <col min="5" max="5" width="9.10937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Loftas</dc:creator>
  <cp:lastModifiedBy>Tomas Tarabilda</cp:lastModifiedBy>
  <cp:lastPrinted>2024-01-31T08:26:15Z</cp:lastPrinted>
  <dcterms:created xsi:type="dcterms:W3CDTF">2018-07-15T11:22:34Z</dcterms:created>
  <dcterms:modified xsi:type="dcterms:W3CDTF">2025-09-02T17:04:47Z</dcterms:modified>
</cp:coreProperties>
</file>