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d0136f25faf242b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160 - Bioch, imunoch, inf. serol/+ 2 - kapiliarinis CRB/TS - galutinė/"/>
    </mc:Choice>
  </mc:AlternateContent>
  <xr:revisionPtr revIDLastSave="19" documentId="8_{8B9CE0E9-78FB-430F-BF75-A223FD7707A0}" xr6:coauthVersionLast="47" xr6:coauthVersionMax="47" xr10:uidLastSave="{329F20EA-2BA3-4038-A741-AEBE477A5D79}"/>
  <bookViews>
    <workbookView xWindow="28680" yWindow="-120" windowWidth="29040" windowHeight="15720" xr2:uid="{00000000-000D-0000-FFFF-FFFF00000000}"/>
  </bookViews>
  <sheets>
    <sheet name="Tyrimai ir poreikis" sheetId="2" r:id="rId1"/>
    <sheet name="Tyrimų įkainiai, prekių sąrašas" sheetId="8" r:id="rId2"/>
    <sheet name="Reikalavimai tyrimams" sheetId="11" r:id="rId3"/>
    <sheet name="Reikalavimai įrangai" sheetId="12" r:id="rId4"/>
    <sheet name="Naudingumo kriteriju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D8" i="8" s="1"/>
</calcChain>
</file>

<file path=xl/sharedStrings.xml><?xml version="1.0" encoding="utf-8"?>
<sst xmlns="http://schemas.openxmlformats.org/spreadsheetml/2006/main" count="183" uniqueCount="111">
  <si>
    <t>Lentelė Nr. 1</t>
  </si>
  <si>
    <t>Eil. Nr.</t>
  </si>
  <si>
    <t>Tyrimas</t>
  </si>
  <si>
    <t>Vieno (1) tyrimo įkainis (kaina), Eur be PVM</t>
  </si>
  <si>
    <t>Bendra suma, EUR be PVM</t>
  </si>
  <si>
    <t>įrašo tiekėjas</t>
  </si>
  <si>
    <t>PVM (5 proc.), Eur:</t>
  </si>
  <si>
    <t>Preliminarus tyrimų sk. maksimaliam 60 mėn. laikui</t>
  </si>
  <si>
    <t>Komercinis reagentų ir/ar priemonių pavadinimas</t>
  </si>
  <si>
    <t>Reagentų ir papildomų priemonių kodas (REF kodas)</t>
  </si>
  <si>
    <t>Reagentų ir papildomų priemonių gamintojas, šalis</t>
  </si>
  <si>
    <t>…</t>
  </si>
  <si>
    <t>n</t>
  </si>
  <si>
    <r>
      <t>Lentelė Nr. 2 (</t>
    </r>
    <r>
      <rPr>
        <b/>
        <i/>
        <sz val="11"/>
        <color rgb="FFFF0000"/>
        <rFont val="Calibri"/>
        <family val="2"/>
        <charset val="186"/>
        <scheme val="minor"/>
      </rPr>
      <t>pateikiama užpildyta su pasiūlymu</t>
    </r>
    <r>
      <rPr>
        <i/>
        <sz val="11"/>
        <color theme="1"/>
        <rFont val="Calibri"/>
        <family val="2"/>
        <charset val="186"/>
        <scheme val="minor"/>
      </rPr>
      <t>)</t>
    </r>
  </si>
  <si>
    <r>
      <rPr>
        <b/>
        <sz val="11"/>
        <color theme="1"/>
        <rFont val="Calibri"/>
        <family val="2"/>
        <charset val="186"/>
        <scheme val="minor"/>
      </rPr>
      <t>PASTABA:</t>
    </r>
    <r>
      <rPr>
        <sz val="11"/>
        <color theme="1"/>
        <rFont val="Calibri"/>
        <family val="2"/>
        <scheme val="minor"/>
      </rPr>
      <t xml:space="preserve"> įkainiai turi būti pateikiami ne daugiau kaip su 2 skaičiais po kablelio.</t>
    </r>
  </si>
  <si>
    <t>C1</t>
  </si>
  <si>
    <t>C2</t>
  </si>
  <si>
    <t>C3</t>
  </si>
  <si>
    <t>C(max):</t>
  </si>
  <si>
    <t>Analizatoriaus charakteristikų reikalavimai</t>
  </si>
  <si>
    <t>Atitikimas reikalavimui*</t>
  </si>
  <si>
    <t>C4</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</si>
  <si>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</si>
  <si>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color theme="1"/>
        <rFont val="Calibri"/>
        <family val="2"/>
        <charset val="186"/>
        <scheme val="minor"/>
      </rPr>
      <t xml:space="preserve">in vitro </t>
    </r>
    <r>
      <rPr>
        <sz val="11"/>
        <color theme="1"/>
        <rFont val="Calibri"/>
        <family val="2"/>
        <scheme val="minor"/>
      </rPr>
      <t>diagnostikos medicinos priemonių reglamento (2017/746/ES) nustatytus reikalavimus. Turi būti pateikiamos skaitmeninės dokumento kopijos originalo ir lietuvių kalbomis.</t>
    </r>
  </si>
  <si>
    <r>
      <t>Lentelė Nr. 5 (</t>
    </r>
    <r>
      <rPr>
        <b/>
        <i/>
        <sz val="11"/>
        <color rgb="FFFF0000"/>
        <rFont val="Calibri"/>
        <family val="2"/>
        <charset val="186"/>
        <scheme val="minor"/>
      </rPr>
      <t>pateikiama užpildyta su pasiūlymu</t>
    </r>
    <r>
      <rPr>
        <i/>
        <sz val="11"/>
        <color theme="1"/>
        <rFont val="Calibri"/>
        <family val="2"/>
        <charset val="186"/>
        <scheme val="minor"/>
      </rPr>
      <t>)</t>
    </r>
  </si>
  <si>
    <t>Centro poliklinikos (CP) Klinikinės laboratorijos (KL) padalinių sąrašas ir preliminarus CRB tyrimų skaičius maksimaliam 60 mėn. laikui</t>
  </si>
  <si>
    <t>DC-KL</t>
  </si>
  <si>
    <t>N-KL</t>
  </si>
  <si>
    <t>S-KL</t>
  </si>
  <si>
    <t>S-BGK</t>
  </si>
  <si>
    <t>L-KL</t>
  </si>
  <si>
    <t>V-KL</t>
  </si>
  <si>
    <t>GV-KL</t>
  </si>
  <si>
    <t>CP KL padalinio trumpinys</t>
  </si>
  <si>
    <t>Diagnostikos centro Klinikinė laboratorija</t>
  </si>
  <si>
    <t>Naujamiesčio PASPC Klinikinė laboratorija</t>
  </si>
  <si>
    <t>Senamiesčio PASPC Klinikinė laboratorija</t>
  </si>
  <si>
    <t>Senamiesčio PASPC budinčio gydytojo kabinetas</t>
  </si>
  <si>
    <t>Lukiškių PASPC Klinikinė laboratorija</t>
  </si>
  <si>
    <t>Vytenio Klinikinė laboratorija</t>
  </si>
  <si>
    <t>Gerosios Vilties Klinikinė laboratorija</t>
  </si>
  <si>
    <t>CP KL padalinio pavadinimas</t>
  </si>
  <si>
    <t>CK KL padalinio adresas</t>
  </si>
  <si>
    <t>Pylimo g. 3</t>
  </si>
  <si>
    <t>K. Kalinausko g. 4</t>
  </si>
  <si>
    <t>Pylimo g. 56</t>
  </si>
  <si>
    <t>Gedimino pr. 27</t>
  </si>
  <si>
    <t xml:space="preserve">Vytenio g. 59 </t>
  </si>
  <si>
    <t>Gerosios Vilties g. 1A</t>
  </si>
  <si>
    <t>CRB tyrimų sk. 60 mėn. laikui</t>
  </si>
  <si>
    <t>VISO:</t>
  </si>
  <si>
    <t>C reaktyvus baltymas (CRB) kapiliariniame kraujuje</t>
  </si>
  <si>
    <t>B dalis: Siūlomi tyrimų reagentai ir papildomos priemonės</t>
  </si>
  <si>
    <t>Bendra pasiūlymo kaina, Eur be PVM:</t>
  </si>
  <si>
    <t>A dalis: Bendra pasiūlymo kaina (K)</t>
  </si>
  <si>
    <t>Bendra pasiūlymo kaina, Eur su PVM:</t>
  </si>
  <si>
    <t>CRB tyrimo metodas yra susietas su ERM-DA474 pamatine medžiaga**</t>
  </si>
  <si>
    <t>C5</t>
  </si>
  <si>
    <r>
      <t xml:space="preserve">CRB tyrimui atlikti </t>
    </r>
    <r>
      <rPr>
        <u/>
        <sz val="11"/>
        <rFont val="Calibri"/>
        <family val="2"/>
        <charset val="186"/>
        <scheme val="minor"/>
      </rPr>
      <t>sunaudojamas mėginio kiekis:</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veninio kraujo su EDTA, serumo, plazmos - ne daugiau kaip 100 </t>
    </r>
    <r>
      <rPr>
        <sz val="11"/>
        <rFont val="Aptos Narrow"/>
        <family val="2"/>
      </rPr>
      <t>µ</t>
    </r>
    <r>
      <rPr>
        <sz val="11"/>
        <rFont val="Calibri"/>
        <family val="2"/>
        <charset val="186"/>
      </rPr>
      <t>l;</t>
    </r>
    <r>
      <rPr>
        <sz val="11"/>
        <rFont val="Calibri"/>
        <family val="2"/>
        <charset val="186"/>
        <scheme val="minor"/>
      </rPr>
      <t xml:space="preserve">
</t>
    </r>
    <r>
      <rPr>
        <b/>
        <sz val="11"/>
        <rFont val="Calibri"/>
        <family val="2"/>
        <charset val="186"/>
        <scheme val="minor"/>
      </rPr>
      <t>B)</t>
    </r>
    <r>
      <rPr>
        <sz val="11"/>
        <rFont val="Calibri"/>
        <family val="2"/>
        <charset val="186"/>
        <scheme val="minor"/>
      </rPr>
      <t xml:space="preserve"> kapiliarinio kraujo su EDTA - ne daugiau kaip 25 µl.</t>
    </r>
  </si>
  <si>
    <t>C6</t>
  </si>
  <si>
    <t>C7</t>
  </si>
  <si>
    <t>C8</t>
  </si>
  <si>
    <t>C9</t>
  </si>
  <si>
    <t>Atliekant CRB tyrimus iš atkimštų veninio kraujo mėgintuvėlių su EDTA nereikalingas operatoriaus įsikišimas - tyrimo atlikimui iš pirminių veninio kraujo mėgintuvėlių operatoriui tereikia įdėti stovelį su mėginiais.</t>
  </si>
  <si>
    <t xml:space="preserve">Siūlomi analizatoriai turi galimybę atlikti tyrimus serijomis po 5-10 tyrimų vieno paleidimo metu. </t>
  </si>
  <si>
    <t>Analizatoriai CRB tyrimą atlieka iš neatkimštų veninio kraujo mėgintuvėlių su EDTA (praduriant pirminio mėginio kamštelį).</t>
  </si>
  <si>
    <t>Analizatoriaus integruota vidaus kokybės kontrolės programa pati apskaičiuoja statistinius rodiklius ir juos geba atvaizduoti grafiškai.</t>
  </si>
  <si>
    <t>Analizatoriai turi galimybę atlikti ne tik CRB tyrimus, tačiau ir kitus, kurių poreikis sutarties vykdymo laikotarpiu gali atsirasti.</t>
  </si>
  <si>
    <t>CP KL padalinio darbo dienų sk. per savaitę*</t>
  </si>
  <si>
    <t xml:space="preserve">* -  Padalinių didžiausio intensyvumo darbo valandos yra nuo 7 val. iki 12 val. </t>
  </si>
  <si>
    <t>Reagentų ir papildomų priemonių pakuočių sk. (nurodytam tyrimų skaičiui)</t>
  </si>
  <si>
    <t>Reagentų ir papildomų priemonių pakuočių dydis (nurodytam tyrimų skaičiui)</t>
  </si>
  <si>
    <r>
      <t xml:space="preserve">Apatinė CRB tyrimo kiekybinio matavimo riba (angl. </t>
    </r>
    <r>
      <rPr>
        <i/>
        <sz val="11"/>
        <rFont val="Calibri"/>
        <family val="2"/>
        <charset val="186"/>
        <scheme val="minor"/>
      </rPr>
      <t>LLOQ, lower limit of quantitation</t>
    </r>
    <r>
      <rPr>
        <sz val="11"/>
        <rFont val="Calibri"/>
        <family val="2"/>
        <charset val="186"/>
        <scheme val="minor"/>
      </rPr>
      <t xml:space="preserve">) - 0,5 mg/l, o viršutinė kiekybinio matavimo riba (angl. </t>
    </r>
    <r>
      <rPr>
        <i/>
        <sz val="11"/>
        <rFont val="Calibri"/>
        <family val="2"/>
        <charset val="186"/>
        <scheme val="minor"/>
      </rPr>
      <t>ULOQ, upper limit of quantitation</t>
    </r>
    <r>
      <rPr>
        <sz val="11"/>
        <rFont val="Calibri"/>
        <family val="2"/>
        <charset val="186"/>
        <scheme val="minor"/>
      </rPr>
      <t xml:space="preserve">) netaikant skiedimo - 200 </t>
    </r>
    <r>
      <rPr>
        <sz val="11"/>
        <rFont val="Aptos Narrow"/>
        <family val="2"/>
      </rPr>
      <t>±</t>
    </r>
    <r>
      <rPr>
        <sz val="11"/>
        <rFont val="Calibri"/>
        <family val="2"/>
        <charset val="186"/>
      </rPr>
      <t>50</t>
    </r>
    <r>
      <rPr>
        <sz val="11"/>
        <rFont val="Calibri"/>
        <family val="2"/>
        <charset val="186"/>
        <scheme val="minor"/>
      </rPr>
      <t xml:space="preserve"> mg/l.</t>
    </r>
  </si>
  <si>
    <t>Analizatoriai turi galimybę eksportuoti ar kitaip išsaugoti originalius rezultatus elektroniniu formatu (*.pdf, *.xls, *.csv ar kitu) ilgalaikiam rezultatų saugojimui.</t>
  </si>
  <si>
    <r>
      <t>PASTABA:</t>
    </r>
    <r>
      <rPr>
        <sz val="11"/>
        <rFont val="Calibri"/>
        <family val="2"/>
        <charset val="186"/>
        <scheme val="minor"/>
      </rPr>
      <t xml:space="preserve"> tiekėjas atskirai eilutėse įrašo visus tyrimams atlikti reikalingus reagentus ir/ar papildomas priemones, įskaitant papildomas vidaus kokybės kontrolės (VKK) medžiagas siekiant užtikrinti visas kliniškai reikšmingas tyrimo sritis (</t>
    </r>
    <r>
      <rPr>
        <b/>
        <sz val="11"/>
        <color rgb="FFFF0000"/>
        <rFont val="Calibri"/>
        <family val="2"/>
        <charset val="186"/>
        <scheme val="minor"/>
      </rPr>
      <t>žr. reikalavimų tyrimams 4 p.</t>
    </r>
    <r>
      <rPr>
        <sz val="11"/>
        <rFont val="Calibri"/>
        <family val="2"/>
        <charset val="186"/>
        <scheme val="minor"/>
      </rPr>
      <t xml:space="preserve">).
Skaičiuojant papildomų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(5/6 d. per sav.; </t>
    </r>
    <r>
      <rPr>
        <b/>
        <sz val="11"/>
        <color rgb="FFFF0000"/>
        <rFont val="Calibri"/>
        <family val="2"/>
        <charset val="186"/>
        <scheme val="minor"/>
      </rPr>
      <t>žr. lentelę Nr. 1 "Tyrimai ir poreikis"</t>
    </r>
    <r>
      <rPr>
        <sz val="11"/>
        <rFont val="Calibri"/>
        <family val="2"/>
        <charset val="186"/>
        <scheme val="minor"/>
      </rPr>
      <t>).</t>
    </r>
  </si>
  <si>
    <t xml:space="preserve">Kartu su pasiūlymu turi būti pateikiami šie dokumentai, pagrindžiantys atitiktį techniniams reikalavimams, originalo ir lietuvių kalbomis:
1. siūlomos įrangos (analizatoriaus ir jo programinės įrangos) naudojimosi instrukcijos, kiti gamintojo parengti techniniai aprašai;
2. tyrimams atlikti naudojamų reagentų ir papildomų priemonių naujausios naudojimosi instrukcijos.
Gamintojo deklaracijos dėl atitikties techniniams reikalavimams, kurių negalima objektyviai patikrinti, nebus vertinamos. </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</si>
  <si>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</si>
  <si>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</si>
  <si>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</si>
  <si>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t>Siekiant užtikrinti visas kliniškai reikšmingas tyrimo sritis, privalo būti pasiūlytos ne mažiau kaip 3 lygių vidaus kokybės kontrolės (VKK), iš kurių ne mažiau 2 lygių VKK bus atliekamos 5 punkte aprašyta tvarka.</t>
  </si>
  <si>
    <t>Lentelė Nr. 3</t>
  </si>
  <si>
    <t>Privalomi bendrieji reikalavimai tyrimams</t>
  </si>
  <si>
    <t>Atitikimas reikalavimui 
(privaloma užpildyti)*</t>
  </si>
  <si>
    <t>Nuoroda į  gamintojo dokumento lietuvių kalba (katalogo /  bukleto / brošiūros / instrukcijos) puslapį, kuriame yra atžyma apie siūlomos įrangos atitikimą reikalavimui 
(privaloma užpildyti)**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</si>
  <si>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t>
  </si>
  <si>
    <r>
      <rPr>
        <b/>
        <sz val="11"/>
        <color theme="1"/>
        <rFont val="Calibri"/>
        <family val="2"/>
        <charset val="186"/>
        <scheme val="minor"/>
      </rPr>
      <t>Bendrieji reikalavimai:</t>
    </r>
    <r>
      <rPr>
        <sz val="11"/>
        <color theme="1"/>
        <rFont val="Calibri"/>
        <family val="2"/>
        <scheme val="minor"/>
      </rPr>
      <t xml:space="preserve">
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sz val="11"/>
        <color rgb="FFFF0000"/>
        <rFont val="Calibri"/>
        <family val="2"/>
        <charset val="186"/>
        <scheme val="minor"/>
      </rPr>
      <t>(papildomas BVPŽ kodas 48900000-7 Įvairūs programinės įrangos paketai ir kompiuterių sistemos)</t>
    </r>
    <r>
      <rPr>
        <sz val="11"/>
        <color theme="1"/>
        <rFont val="Calibri"/>
        <family val="2"/>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sz val="11"/>
        <color rgb="FFFF0000"/>
        <rFont val="Calibri"/>
        <family val="2"/>
        <charset val="186"/>
        <scheme val="minor"/>
      </rPr>
      <t xml:space="preserve">(papildomas BVPŽ kodas 50312000: Kompiuterių įrangos priežiūra ir remontas) </t>
    </r>
  </si>
  <si>
    <r>
      <t xml:space="preserve">Reikiamam našumui pasiekti tiekėjas turi pasiūlyti mažiausiai po 1 (vieną) analizatorių, tačiau ne daugiau 3 (trijų) kiekvienam numatytam CP KL padaliniui. Padalinių sąrašas pateikiamas šios </t>
    </r>
    <r>
      <rPr>
        <i/>
        <sz val="11"/>
        <color theme="1"/>
        <rFont val="Calibri"/>
        <family val="2"/>
        <charset val="186"/>
        <scheme val="minor"/>
      </rPr>
      <t>Excel</t>
    </r>
    <r>
      <rPr>
        <sz val="11"/>
        <color theme="1"/>
        <rFont val="Calibri"/>
        <family val="2"/>
        <scheme val="minor"/>
      </rPr>
      <t xml:space="preserve"> bylos lentelėje Nr. 1 "Tyrimai ir poreikis". Visi siūlomi analizatoriai privalo būti identiški, t. y. tokio pačio modelio. Nurodyti siūlomų analizatorių pavadinimus, tipus / modelius, partijos / serijos numerius, gamintojo pavadinimus ir šalis, pagaminimo datas.</t>
    </r>
  </si>
  <si>
    <r>
      <t xml:space="preserve">Siūlomi analizatoriai privalo būti visiškai nauji - nenaudoti, neatnaujinti (angl. </t>
    </r>
    <r>
      <rPr>
        <i/>
        <sz val="11"/>
        <color theme="1"/>
        <rFont val="Calibri"/>
        <family val="2"/>
        <charset val="186"/>
        <scheme val="minor"/>
      </rPr>
      <t>not refurbished</t>
    </r>
    <r>
      <rPr>
        <sz val="11"/>
        <color theme="1"/>
        <rFont val="Calibri"/>
        <family val="2"/>
        <scheme val="minor"/>
      </rPr>
      <t>), nebandyti komerciniais ar klinikiniais tikslais, nedemonstraciniai, nepradėti eksploatuoti, turintys gamyklinę komplektaciją bei būklę. Analizatoriai gali būti pagaminti ne anksčiau kaip 2024 metais, tačiau turi atitikti visiškai naujų analizatorių sąvoką. Nurodyti pagaminimo datas.</t>
    </r>
  </si>
  <si>
    <r>
      <rPr>
        <u/>
        <sz val="11"/>
        <color theme="1"/>
        <rFont val="Calibri"/>
        <family val="2"/>
        <charset val="186"/>
        <scheme val="minor"/>
      </rPr>
      <t>Analizatorių apibūdinimas:</t>
    </r>
    <r>
      <rPr>
        <sz val="11"/>
        <color theme="1"/>
        <rFont val="Calibri"/>
        <family val="2"/>
        <charset val="186"/>
        <scheme val="minor"/>
      </rPr>
      <t xml:space="preserve"> 
A) pilnai automatiniai arba pusiau automatiniai analizatoriai, kurių paskirtis (arba viena iš paskirčių) atlikti CRB tyrimus imunoturbidimetriniu, imunonefelometriniu, imunofluorescencijos arba lygiaverčiu metodu. Nurodyti metodus. Lygiaverčių metodų atveju pateikti lygiavertiškumą pagrindžiančius dokumentus.
B) analizatoriai yra skirti profesionaliam naudojimui tyrimams paciento medicininės priežiūros vietoje (TPMPV, angl. </t>
    </r>
    <r>
      <rPr>
        <i/>
        <sz val="11"/>
        <color theme="1"/>
        <rFont val="Calibri"/>
        <family val="2"/>
        <charset val="186"/>
        <scheme val="minor"/>
      </rPr>
      <t>POCT</t>
    </r>
    <r>
      <rPr>
        <sz val="11"/>
        <color theme="1"/>
        <rFont val="Calibri"/>
        <family val="2"/>
        <charset val="186"/>
        <scheme val="minor"/>
      </rPr>
      <t>).</t>
    </r>
  </si>
  <si>
    <r>
      <t xml:space="preserve">Pagrindinių reagentų, išskyrus vidaus kokybės kontrolės medžiagas, laikymo sąlygos turi būti +15 - +25 </t>
    </r>
    <r>
      <rPr>
        <sz val="11"/>
        <rFont val="Calibri"/>
        <family val="2"/>
        <charset val="186"/>
      </rPr>
      <t>˚C</t>
    </r>
    <r>
      <rPr>
        <sz val="11"/>
        <rFont val="Calibri"/>
        <family val="2"/>
        <charset val="186"/>
        <scheme val="minor"/>
      </rPr>
      <t xml:space="preserve"> temperatūroje (t. y. jų saugojimui nereikalingas šaldytuvas).</t>
    </r>
  </si>
  <si>
    <t>Analizatoriai turi brūkšninių kodų skaitytuvą pacientų duomenų įvedimui, kai duomenis reikia įvesti aplenkiant laboratorijos informacinę sistemą (toliau - LIS).</t>
  </si>
  <si>
    <r>
      <t xml:space="preserve">Analizatoriai koplektuojami su kompiuteriu arba kompiuteris yra integruotas į pačius analizatorius. </t>
    </r>
    <r>
      <rPr>
        <i/>
        <sz val="11"/>
        <color rgb="FFFF0000"/>
        <rFont val="Calibri"/>
        <family val="2"/>
        <charset val="186"/>
        <scheme val="minor"/>
      </rPr>
      <t>(papildomas BVPŽ kodas 30211200-3 Pagrindinė techninė kompiuterio įranga)</t>
    </r>
  </si>
  <si>
    <t>Analizatorių programinė įranga turi būti lietuvių kalba.</t>
  </si>
  <si>
    <r>
      <t>Analizatoriai turi vidinę bateriją arba yra komplektuojami kartu su nepertraukiamo maitinimo šaltiniais (toliau - UPS). UPS turi turėti bent 20-30 % didesnę galią nei bendra prijungtos įrangos apkrova.</t>
    </r>
    <r>
      <rPr>
        <i/>
        <sz val="11"/>
        <color rgb="FFFF0000"/>
        <rFont val="Calibri"/>
        <family val="2"/>
        <charset val="186"/>
        <scheme val="minor"/>
      </rPr>
      <t xml:space="preserve"> (papildomas BVPŽ kodas  31154000-0 Nenutrūkstamojo maitinimo šaltiniai)</t>
    </r>
  </si>
  <si>
    <t>Analizatoriai komplektuojami su spausdintuvu originaliems rezultatams spausdinti.</t>
  </si>
  <si>
    <r>
      <t xml:space="preserve">Įstaiga CRB tyrimus atlieka šiuose mėginių tipuose: 
</t>
    </r>
    <r>
      <rPr>
        <sz val="11"/>
        <color theme="1"/>
        <rFont val="Calibri"/>
        <family val="2"/>
        <charset val="186"/>
        <scheme val="minor"/>
      </rPr>
      <t>A) visas kraujas: (a1) veninis kraujas paimtas į vakuuminius mėgintuvėlius su EDTA arba (a2) kapiliarinis kraujas paimtas į kapiliariniam kraujui paimti tinkamus mėgintuvėlius su EDTA (apytikslis viso kraujo mėginių a1 ir a2 santykis yra 1:1);
B) serumas arba plazma.</t>
    </r>
  </si>
  <si>
    <r>
      <t>Analizatoriais CRB tyrimus galima atlikti</t>
    </r>
    <r>
      <rPr>
        <u/>
        <sz val="11"/>
        <rFont val="Calibri"/>
        <family val="2"/>
        <charset val="186"/>
        <scheme val="minor"/>
      </rPr>
      <t xml:space="preserve"> šiuose mėginių tipuose: </t>
    </r>
    <r>
      <rPr>
        <sz val="11"/>
        <rFont val="Calibri"/>
        <family val="2"/>
        <charset val="186"/>
        <scheme val="minor"/>
      </rPr>
      <t xml:space="preserve">
</t>
    </r>
    <r>
      <rPr>
        <b/>
        <sz val="11"/>
        <rFont val="Calibri"/>
        <family val="2"/>
        <charset val="186"/>
        <scheme val="minor"/>
      </rPr>
      <t>A)</t>
    </r>
    <r>
      <rPr>
        <sz val="11"/>
        <rFont val="Calibri"/>
        <family val="2"/>
        <charset val="186"/>
        <scheme val="minor"/>
      </rPr>
      <t xml:space="preserve"> visas kraujas: (a1) veninis kraujas paimtas į vakuuminius mėgintuvėlius su EDTA arba (a2) kapiliarinis kraujas paimtas į kapiliariniam kraujui paimti tinkamus mėgintuvėlius su EDTA;
</t>
    </r>
    <r>
      <rPr>
        <b/>
        <sz val="11"/>
        <rFont val="Calibri"/>
        <family val="2"/>
        <charset val="186"/>
        <scheme val="minor"/>
      </rPr>
      <t xml:space="preserve">B) </t>
    </r>
    <r>
      <rPr>
        <sz val="11"/>
        <rFont val="Calibri"/>
        <family val="2"/>
        <charset val="186"/>
        <scheme val="minor"/>
      </rPr>
      <t>serumas arba plazma.</t>
    </r>
  </si>
  <si>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</si>
  <si>
    <r>
      <t xml:space="preserve">Atliekant CRB tyrimą yra būtinas automatinis rezultatų koregavimas pagal hematokrito vertę (ne siauresnėse nei 20-60 % hematokrito verčių ribose). </t>
    </r>
    <r>
      <rPr>
        <u/>
        <sz val="11"/>
        <rFont val="Calibri"/>
        <family val="2"/>
        <charset val="186"/>
        <scheme val="minor"/>
      </rPr>
      <t>Priimtini visi automatinio rezultatų koregavimo būdai:</t>
    </r>
    <r>
      <rPr>
        <sz val="11"/>
        <rFont val="Calibri"/>
        <family val="2"/>
        <charset val="186"/>
        <scheme val="minor"/>
      </rPr>
      <t xml:space="preserve">
</t>
    </r>
    <r>
      <rPr>
        <b/>
        <sz val="11"/>
        <rFont val="Calibri"/>
        <family val="2"/>
        <charset val="186"/>
        <scheme val="minor"/>
      </rPr>
      <t xml:space="preserve">A) </t>
    </r>
    <r>
      <rPr>
        <sz val="11"/>
        <rFont val="Calibri"/>
        <family val="2"/>
        <charset val="186"/>
        <scheme val="minor"/>
      </rPr>
      <t xml:space="preserve">analizatorius, atlikdamas CRB tyrimą, pats nustato hematokrito vertę ir pagal nustatytą hematokrito vertę automatiškai koreguoja (apskaičiuoja) CRB tyrimo rezultatą. 
</t>
    </r>
    <r>
      <rPr>
        <b/>
        <sz val="11"/>
        <rFont val="Calibri"/>
        <family val="2"/>
        <charset val="186"/>
        <scheme val="minor"/>
      </rPr>
      <t xml:space="preserve">B) </t>
    </r>
    <r>
      <rPr>
        <sz val="11"/>
        <rFont val="Calibri"/>
        <family val="2"/>
        <charset val="186"/>
        <scheme val="minor"/>
      </rPr>
      <t xml:space="preserve">pasinaudojant programinės įrangos sprendimais to paties paciento hematokrito vertė yra gaunama iš LIS, iš bendrojo hematologinio tyrimo, atliekamo kitu (hematologiniu) analizatoriumi, kuris nėra šio pirikimo objektas. Šiuo būdu gauta hematokrito vertė naudojama CRB rezultatui koreguoti (apskaičiuoti). Kaštus, kylančius diegiant tokį sprendimą, turi padengti tiekėjas.
</t>
    </r>
    <r>
      <rPr>
        <b/>
        <sz val="11"/>
        <rFont val="Calibri"/>
        <family val="2"/>
        <charset val="186"/>
        <scheme val="minor"/>
      </rPr>
      <t>C)</t>
    </r>
    <r>
      <rPr>
        <sz val="11"/>
        <rFont val="Calibri"/>
        <family val="2"/>
        <charset val="186"/>
        <scheme val="minor"/>
      </rPr>
      <t xml:space="preserve"> kitas lygiavertis čia neaprašytas būdas, užtikrinantis automatinį CRB rezultatų koregavimą pagal hematokrito vertę.</t>
    </r>
  </si>
  <si>
    <r>
      <t xml:space="preserve">Analizatorių našumas (tyrimų skaičius per valandą) arba bendras analizatorių našumas, jeigu padaliniui siūlomi keli analizatoriai, privalo atitikti padalinių tyrimų poreikius. Atsižvelgiant į padalinių darbo dienų skaičių per savaitę, padalinių didžiausio intensyvumo darbo valandas (nuo 7 val. iki 12 val.) ir padalinių darbo krūvio pasiskirstymą skirtingomis savaitės dienomis, našumas turi būti </t>
    </r>
    <r>
      <rPr>
        <sz val="11"/>
        <rFont val="Calibri"/>
        <family val="2"/>
        <charset val="186"/>
        <scheme val="minor"/>
      </rPr>
      <t>ne mažesnis nei 30 tyrimų per valandą.</t>
    </r>
  </si>
  <si>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</si>
  <si>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</si>
  <si>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Skiriamų balų skaičius</t>
  </si>
  <si>
    <t>Reikiamam našumui pasiekti tiekėjas siūlo ne daugiau nei po 1 (vieną) analizatorių kiekvienam padaliniui.</t>
  </si>
  <si>
    <t xml:space="preserve">Siūlomi analizatoriai, atlikdami CRB tyrimą, patys nustato hematokrito vertę ir pagal nustatytą hematokrito vertę automatiškai koreguoja (apskaičiuoja) CRB tyrimo rezultatą, o automatinis rezultatų koregavimas pagal hematokrito vertę atliekamas ne siauresnėse nei 15-75 % hematokrito verčių ribose. </t>
  </si>
  <si>
    <t>Be privalomų reikalavimų įrangai atitikimas papildomiems vertinamas naudingumo balais (skiriamų balų skaičiu žr. kiekvieno papildomo reikalavimo aprašyme). Papildomi reikalavimai šifruojami C1-C9 kodais. C(max) - maksimalus kriterijaus balų skaičius (yra lygus 30).</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</si>
  <si>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(lietuvių kalba)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C9) ir pačių tiekėjų deklaruotos charakteristikos nebus laikomos pakankamu ir objektyviu dokumentu (įrodymu) kriterijaus parametrams įvertinti.</t>
    </r>
  </si>
  <si>
    <r>
      <t xml:space="preserve">** - Sietis su pamatine medžiaga – </t>
    </r>
    <r>
      <rPr>
        <sz val="11"/>
        <color theme="1"/>
        <rFont val="Calibri"/>
        <family val="2"/>
        <charset val="186"/>
        <scheme val="minor"/>
      </rPr>
      <t>tai tyrimo metodo gebėjimas pateikti rezultatus, kurie yra metrologiškai atsekami iki tarptautinės ar nacionalinės pamatinės medžiagos (angl. reference material) arba pamatinio (etaloninio) metodo (angl. reference method). Tokia sietis užtikrina, kad matavimo rezultatai būtų vienareikšmiškai palyginami tarp skirtingų metodų, laboratorijų ir laikotarpių, ir būtų kliniškai interpretuojami pagal nustatytas sprendimų ribas ar pamatinių biologinių verčių intervalus.</t>
    </r>
  </si>
  <si>
    <t>T šifras</t>
  </si>
  <si>
    <t>Ekonomiškai naudingiausio pasiūlymo vertinimo kriterijus: Analizatorių techninės charakteristikos ir metodiniai reikalavimai (T)</t>
  </si>
  <si>
    <t>Reagentų ir pagalbinių priemonių pirkimas C reaktyvaus baltymo (CRB) tyrimams atlikti 
kartu su įrangos įsigijimu panaudos būdu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</si>
</sst>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sz val="11"/>
      <name val="Aptos Narrow"/>
      <family val="2"/>
    </font>
    <font>
      <sz val="11"/>
      <name val="Calibri"/>
      <family val="2"/>
      <charset val="186"/>
    </font>
    <font>
      <u/>
      <sz val="11"/>
      <name val="Calibri"/>
      <family val="2"/>
      <charset val="186"/>
      <scheme val="minor"/>
    </font>
    <font>
      <u/>
      <sz val="11"/>
      <color theme="1"/>
      <name val="Calibri"/>
      <family val="2"/>
      <charset val="186"/>
      <scheme val="minor"/>
    </font>
    <font>
      <sz val="11"/>
      <color rgb="FFFF0000"/>
      <name val="Calibri"/>
      <family val="2"/>
      <scheme val="minor"/>
    </font>
    <font>
      <i/>
      <sz val="11"/>
      <name val="Calibri"/>
      <family val="2"/>
      <charset val="186"/>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7" fillId="0" borderId="0" xfId="0" applyFont="1" applyAlignment="1">
      <alignment horizontal="right" vertical="top" wrapText="1" shrinkToFit="1"/>
    </xf>
    <xf numFmtId="0" fontId="6" fillId="0" borderId="0" xfId="0" applyFont="1" applyAlignment="1">
      <alignment horizontal="left" vertical="top" wrapText="1" shrinkToFit="1"/>
    </xf>
    <xf numFmtId="0" fontId="6" fillId="0" borderId="0" xfId="0" applyFont="1" applyAlignment="1">
      <alignment horizontal="center" vertical="center" wrapText="1" shrinkToFit="1"/>
    </xf>
    <xf numFmtId="0" fontId="6" fillId="0" borderId="0" xfId="0" applyFont="1" applyAlignment="1">
      <alignment horizontal="center" vertical="top" wrapText="1" shrinkToFit="1"/>
    </xf>
    <xf numFmtId="0" fontId="10" fillId="0" borderId="0" xfId="0" applyFont="1" applyAlignment="1">
      <alignment horizontal="center" vertical="center" wrapText="1" shrinkToFit="1"/>
    </xf>
    <xf numFmtId="0" fontId="9" fillId="0" borderId="0" xfId="0" applyFont="1" applyAlignment="1">
      <alignment horizontal="center" vertical="center" wrapText="1" shrinkToFit="1"/>
    </xf>
    <xf numFmtId="0" fontId="0" fillId="0" borderId="0" xfId="0" applyAlignment="1">
      <alignment horizontal="center" vertical="top" wrapText="1" shrinkToFit="1"/>
    </xf>
    <xf numFmtId="0" fontId="9" fillId="0" borderId="0" xfId="0" applyFont="1" applyAlignment="1">
      <alignment horizontal="left" vertical="top" wrapText="1" shrinkToFit="1"/>
    </xf>
    <xf numFmtId="0" fontId="11" fillId="2" borderId="1" xfId="0" applyFont="1" applyFill="1" applyBorder="1" applyAlignment="1">
      <alignment horizontal="left" vertical="top" wrapText="1" shrinkToFit="1"/>
    </xf>
    <xf numFmtId="0" fontId="10"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3" fontId="0" fillId="0" borderId="0" xfId="0" applyNumberFormat="1" applyAlignment="1">
      <alignment horizontal="left" vertical="top" wrapText="1" shrinkToFit="1"/>
    </xf>
    <xf numFmtId="0" fontId="0" fillId="0" borderId="0" xfId="0" applyAlignment="1">
      <alignment horizontal="center" vertical="center" wrapText="1" shrinkToFit="1"/>
    </xf>
    <xf numFmtId="0" fontId="10" fillId="3" borderId="3" xfId="0" applyFont="1" applyFill="1" applyBorder="1" applyAlignment="1">
      <alignment horizontal="center" vertical="top" wrapText="1" shrinkToFit="1"/>
    </xf>
    <xf numFmtId="0" fontId="10" fillId="3" borderId="4" xfId="0" applyFont="1" applyFill="1" applyBorder="1" applyAlignment="1">
      <alignment horizontal="center" vertical="top" wrapText="1" shrinkToFit="1"/>
    </xf>
    <xf numFmtId="0" fontId="10" fillId="3" borderId="5" xfId="0" applyFont="1" applyFill="1" applyBorder="1" applyAlignment="1">
      <alignment horizontal="center" vertical="top" wrapText="1" shrinkToFit="1"/>
    </xf>
    <xf numFmtId="0" fontId="4" fillId="0" borderId="0" xfId="0" applyFont="1" applyAlignment="1">
      <alignment horizontal="left" vertical="top" wrapText="1" shrinkToFit="1"/>
    </xf>
    <xf numFmtId="0" fontId="6" fillId="3" borderId="6" xfId="0" applyFont="1" applyFill="1" applyBorder="1" applyAlignment="1">
      <alignment horizontal="right" vertical="top" wrapText="1" shrinkToFit="1"/>
    </xf>
    <xf numFmtId="3" fontId="6" fillId="3" borderId="7" xfId="0" applyNumberFormat="1" applyFont="1" applyFill="1" applyBorder="1" applyAlignment="1">
      <alignment horizontal="center" vertical="top" wrapText="1" shrinkToFit="1"/>
    </xf>
    <xf numFmtId="3" fontId="6" fillId="0" borderId="0" xfId="0" applyNumberFormat="1" applyFont="1" applyAlignment="1">
      <alignment horizontal="center" vertical="top" wrapText="1" shrinkToFit="1"/>
    </xf>
    <xf numFmtId="0" fontId="20" fillId="0" borderId="0" xfId="0" applyFont="1" applyAlignment="1">
      <alignment horizontal="left" vertical="top" wrapText="1" shrinkToFit="1"/>
    </xf>
    <xf numFmtId="0" fontId="11" fillId="2" borderId="8" xfId="0" applyFont="1" applyFill="1" applyBorder="1" applyAlignment="1">
      <alignment horizontal="left" vertical="top" wrapText="1" shrinkToFit="1"/>
    </xf>
    <xf numFmtId="0" fontId="11" fillId="2" borderId="9" xfId="0" applyFont="1" applyFill="1" applyBorder="1" applyAlignment="1">
      <alignment horizontal="left" vertical="top" wrapText="1" shrinkToFit="1"/>
    </xf>
    <xf numFmtId="0" fontId="11" fillId="2" borderId="10" xfId="0" applyFont="1" applyFill="1" applyBorder="1" applyAlignment="1">
      <alignment horizontal="left" vertical="top" wrapText="1" shrinkToFit="1"/>
    </xf>
    <xf numFmtId="0" fontId="0" fillId="0" borderId="12" xfId="0" applyBorder="1" applyAlignment="1">
      <alignment horizontal="center" vertical="top" wrapText="1" shrinkToFit="1"/>
    </xf>
    <xf numFmtId="0" fontId="10" fillId="0" borderId="13" xfId="0" applyFont="1" applyBorder="1" applyAlignment="1">
      <alignment horizontal="center" vertical="top" wrapText="1" shrinkToFit="1"/>
    </xf>
    <xf numFmtId="0" fontId="10" fillId="0" borderId="14" xfId="0" applyFont="1" applyBorder="1" applyAlignment="1">
      <alignment horizontal="center" vertical="top" wrapText="1" shrinkToFit="1"/>
    </xf>
    <xf numFmtId="3" fontId="6" fillId="0" borderId="13" xfId="0" applyNumberFormat="1" applyFont="1" applyBorder="1" applyAlignment="1">
      <alignment horizontal="center" vertical="top" wrapText="1" shrinkToFit="1"/>
    </xf>
    <xf numFmtId="0" fontId="3" fillId="0" borderId="0" xfId="0" applyFont="1" applyAlignment="1">
      <alignment horizontal="left" vertical="top" wrapText="1" shrinkToFit="1"/>
    </xf>
    <xf numFmtId="0" fontId="15"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9" fillId="0" borderId="0" xfId="0" applyFont="1" applyAlignment="1">
      <alignment horizontal="center" vertical="top" wrapText="1" shrinkToFit="1"/>
    </xf>
    <xf numFmtId="0" fontId="0" fillId="0" borderId="0" xfId="0" applyAlignment="1">
      <alignment horizontal="left" vertical="center" wrapText="1" shrinkToFit="1"/>
    </xf>
    <xf numFmtId="0" fontId="20" fillId="0" borderId="0" xfId="0" applyFont="1" applyAlignment="1">
      <alignment vertical="top" wrapText="1" shrinkToFit="1"/>
    </xf>
    <xf numFmtId="0" fontId="11" fillId="2" borderId="0" xfId="0" applyFont="1" applyFill="1" applyAlignment="1">
      <alignment horizontal="left" vertical="center" wrapText="1" shrinkToFit="1"/>
    </xf>
    <xf numFmtId="0" fontId="11" fillId="4" borderId="0" xfId="0" applyFont="1" applyFill="1" applyAlignment="1">
      <alignment horizontal="center" vertical="center" wrapText="1" shrinkToFit="1"/>
    </xf>
    <xf numFmtId="0" fontId="11" fillId="2" borderId="0" xfId="0" applyFont="1" applyFill="1" applyAlignment="1">
      <alignment horizontal="center" vertical="center" wrapText="1" shrinkToFit="1"/>
    </xf>
    <xf numFmtId="0" fontId="2" fillId="0" borderId="0" xfId="0" applyFont="1" applyAlignment="1">
      <alignment horizontal="left" vertical="top" wrapText="1" shrinkToFit="1"/>
    </xf>
    <xf numFmtId="0" fontId="14" fillId="0" borderId="0" xfId="0" applyFont="1" applyAlignment="1">
      <alignment horizontal="left" vertical="top" wrapText="1" shrinkToFit="1"/>
    </xf>
    <xf numFmtId="0" fontId="22" fillId="0" borderId="0" xfId="0" applyFont="1" applyAlignment="1">
      <alignment horizontal="left" vertical="top" wrapText="1" shrinkToFit="1"/>
    </xf>
    <xf numFmtId="0" fontId="14" fillId="0" borderId="0" xfId="0" applyFont="1" applyAlignment="1">
      <alignment vertical="top" wrapText="1" shrinkToFit="1"/>
    </xf>
    <xf numFmtId="0" fontId="6" fillId="0" borderId="15" xfId="0" applyFont="1" applyBorder="1" applyAlignment="1">
      <alignment horizontal="center" vertical="top"/>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6" fillId="0" borderId="0" xfId="0" applyFont="1" applyAlignment="1">
      <alignment horizontal="center" vertical="top" wrapText="1" shrinkToFit="1"/>
    </xf>
    <xf numFmtId="0" fontId="6" fillId="0" borderId="0" xfId="0" applyFont="1" applyAlignment="1">
      <alignment horizontal="left" vertical="top" wrapText="1" shrinkToFit="1"/>
    </xf>
    <xf numFmtId="0" fontId="15" fillId="0" borderId="0" xfId="0" applyFont="1" applyAlignment="1">
      <alignment horizontal="left" vertical="top" wrapText="1" shrinkToFit="1"/>
    </xf>
    <xf numFmtId="0" fontId="7" fillId="0" borderId="0" xfId="0" applyFont="1" applyAlignment="1">
      <alignment horizontal="right" vertical="top" wrapText="1" shrinkToFit="1"/>
    </xf>
    <xf numFmtId="0" fontId="0" fillId="0" borderId="0" xfId="0" applyAlignment="1">
      <alignment vertical="top" wrapText="1" shrinkToFit="1"/>
    </xf>
    <xf numFmtId="0" fontId="11" fillId="2" borderId="0" xfId="0" applyFont="1" applyFill="1" applyAlignment="1">
      <alignment horizontal="left" vertical="top" wrapText="1" shrinkToFit="1"/>
    </xf>
    <xf numFmtId="0" fontId="0" fillId="0" borderId="0" xfId="0" applyAlignment="1">
      <alignment horizontal="left" vertical="top" wrapText="1" shrinkToFit="1"/>
    </xf>
    <xf numFmtId="0" fontId="0" fillId="0" borderId="13" xfId="0" applyBorder="1" applyAlignment="1">
      <alignment horizontal="left" vertical="top" wrapText="1" shrinkToFit="1"/>
    </xf>
    <xf numFmtId="0" fontId="6" fillId="0" borderId="0" xfId="0" applyFont="1" applyAlignment="1">
      <alignment horizontal="center" vertical="center" wrapText="1" shrinkToFit="1"/>
    </xf>
    <xf numFmtId="0" fontId="0" fillId="0" borderId="0" xfId="0" applyAlignment="1">
      <alignment wrapText="1" shrinkToFit="1"/>
    </xf>
    <xf numFmtId="3" fontId="6" fillId="3" borderId="0" xfId="0" applyNumberFormat="1" applyFont="1" applyFill="1" applyAlignment="1">
      <alignment horizontal="right" vertical="top" wrapText="1" shrinkToFit="1"/>
    </xf>
    <xf numFmtId="0" fontId="6" fillId="3" borderId="11" xfId="0" applyFont="1" applyFill="1" applyBorder="1" applyAlignment="1">
      <alignment horizontal="right" vertical="top" wrapText="1" shrinkToFit="1"/>
    </xf>
    <xf numFmtId="0" fontId="5" fillId="0" borderId="0" xfId="0" applyFont="1" applyAlignment="1">
      <alignment horizontal="left" vertical="top" wrapText="1" shrinkToFit="1"/>
    </xf>
    <xf numFmtId="0" fontId="2" fillId="0" borderId="0" xfId="0" applyFont="1" applyAlignment="1">
      <alignment horizontal="left" vertical="top" wrapText="1" shrinkToFit="1"/>
    </xf>
    <xf numFmtId="0" fontId="0" fillId="0" borderId="0" xfId="0" applyAlignment="1">
      <alignment horizontal="right" vertical="top" wrapText="1" shrinkToFit="1"/>
    </xf>
    <xf numFmtId="0" fontId="6" fillId="0" borderId="0" xfId="0" applyFont="1" applyAlignment="1">
      <alignment horizontal="right" vertical="top" wrapText="1" shrinkToFit="1"/>
    </xf>
  </cellXfs>
  <cellStyles count="1">
    <cellStyle name="Įprastas" xfId="0" builtinId="0"/>
  </cellStyles>
  <dxfs count="30">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7:F14" totalsRowShown="0" headerRowDxfId="29" dataDxfId="28">
  <autoFilter ref="A7:F14" xr:uid="{3468AB66-C0CC-44E0-BEFD-131957828EFA}"/>
  <tableColumns count="6">
    <tableColumn id="1" xr3:uid="{A84193A0-6571-4B69-8DC8-BB62FF0A44FC}" name="Eil. Nr." dataDxfId="27"/>
    <tableColumn id="2" xr3:uid="{6FAC5AA0-7E49-4BAC-98EC-5D12EA14EE28}" name="CP KL padalinio trumpinys" dataDxfId="26"/>
    <tableColumn id="4" xr3:uid="{3B7EF31F-7027-4FBB-94C6-108BE58D249E}" name="CP KL padalinio pavadinimas" dataDxfId="25"/>
    <tableColumn id="5" xr3:uid="{55A4FE43-B525-4754-87AC-6F3B5B889616}" name="CK KL padalinio adresas" dataDxfId="24"/>
    <tableColumn id="6" xr3:uid="{4B084C8D-C4D1-4185-9CB0-1AE618569ED9}" name="CP KL padalinio darbo dienų sk. per savaitę*" dataDxfId="23"/>
    <tableColumn id="7" xr3:uid="{BF895398-0709-4E1D-BABC-81CFB1B9A9B0}" name="CRB tyrimų sk. 60 mėn. laikui" dataDxfId="2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15:F19" totalsRowShown="0" dataDxfId="21">
  <autoFilter ref="A15:F19" xr:uid="{EF0A024B-F6F0-4AB0-9D62-F51511B3FA8E}"/>
  <tableColumns count="6">
    <tableColumn id="1" xr3:uid="{9FF65171-BB80-4CC7-B079-AB2B9E75053B}" name="Eil. Nr." dataDxfId="20"/>
    <tableColumn id="2" xr3:uid="{A38A9155-CD41-49C7-AB98-6D6C3C97FB3E}" name="Komercinis reagentų ir/ar priemonių pavadinimas" dataDxfId="19"/>
    <tableColumn id="3" xr3:uid="{7AAF0A37-9038-42B9-AADA-9EB781380A0A}" name="Reagentų ir papildomų priemonių kodas (REF kodas)" dataDxfId="18"/>
    <tableColumn id="4" xr3:uid="{26EE6AC7-CD76-4DC9-8D50-7F91E7AC25F0}" name="Reagentų ir papildomų priemonių gamintojas, šalis" dataDxfId="17"/>
    <tableColumn id="5" xr3:uid="{2D2E48F6-02AA-4EE4-B37D-ECDE14856F17}" name="Reagentų ir papildomų priemonių pakuočių sk. (nurodytam tyrimų skaičiui)" dataDxfId="16"/>
    <tableColumn id="6" xr3:uid="{DCBED04F-7523-470C-ABAC-53F36DC85D6F}" name="Reagentų ir papildomų priemonių pakuočių dydis (nurodytam tyrimų skaičiui)"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4" totalsRowShown="0" headerRowDxfId="14" dataDxfId="13">
  <autoFilter ref="A7:B14" xr:uid="{C05F406F-A1A9-46E9-AFF8-B05CB6F8865A}"/>
  <tableColumns count="2">
    <tableColumn id="1" xr3:uid="{296BC451-B0F1-4B73-A18C-11E1BAF44B42}" name="Eil. Nr." dataDxfId="12"/>
    <tableColumn id="2" xr3:uid="{2094F41C-956F-438F-97E9-154070536F76}" name="Reikalavimas" dataDxfId="1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21" totalsRowShown="0">
  <autoFilter ref="A7:D21" xr:uid="{2E73CBAA-1965-47FE-9519-0D153CBA7C5B}"/>
  <tableColumns count="4">
    <tableColumn id="1" xr3:uid="{20B91234-81E9-45EC-86FD-7B89CE2CCC3F}" name="Eil. Nr." dataDxfId="10"/>
    <tableColumn id="2" xr3:uid="{47FFD032-6D07-48A3-B568-D89BD658867D}" name="Analizatoriaus charakteristikų reikalavimai" dataDxfId="9"/>
    <tableColumn id="3" xr3:uid="{CC0A8ADD-8B77-477E-AD2A-FE7DEBCB6992}" name="Atitikimas reikalavimui _x000a_(privaloma užpildyti)*" dataDxfId="8"/>
    <tableColumn id="4" xr3:uid="{FB86F089-88C2-494E-A587-E18F5CF270F2}" name="Nuoroda į  gamintojo dokumento lietuvių kalba (katalogo /  bukleto / brošiūros / instrukcijos) puslapį, kuriame yra atžyma apie siūlomos įrangos atitikimą reikalavimui _x000a_(privaloma užpildyti)**" dataDxfId="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8" totalsRowShown="0" headerRowDxfId="6" dataDxfId="5">
  <autoFilter ref="A9:E18"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kiriamų balų skaičius" dataDxfId="2"/>
    <tableColumn id="4" xr3:uid="{F72EDD91-0F69-4968-A0FE-E7526409C4D3}" name="T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H18"/>
  <sheetViews>
    <sheetView tabSelected="1" workbookViewId="0">
      <selection activeCell="M7" sqref="M7"/>
    </sheetView>
  </sheetViews>
  <sheetFormatPr defaultRowHeight="15" x14ac:dyDescent="0.25"/>
  <cols>
    <col min="1" max="1" width="5.7109375" style="2" customWidth="1"/>
    <col min="2" max="2" width="16.85546875" style="2" bestFit="1" customWidth="1"/>
    <col min="3" max="3" width="44.7109375" style="2" bestFit="1" customWidth="1"/>
    <col min="4" max="4" width="19.85546875" style="2" bestFit="1" customWidth="1"/>
    <col min="5" max="5" width="25" style="2" customWidth="1"/>
    <col min="6" max="6" width="18.42578125" style="2" bestFit="1" customWidth="1"/>
    <col min="7" max="7" width="20.85546875" style="2" customWidth="1"/>
    <col min="8" max="16384" width="9.140625" style="2"/>
  </cols>
  <sheetData>
    <row r="1" spans="1:8" x14ac:dyDescent="0.25">
      <c r="F1" s="4" t="s">
        <v>0</v>
      </c>
    </row>
    <row r="2" spans="1:8" x14ac:dyDescent="0.25">
      <c r="A2" s="11"/>
      <c r="B2" s="11"/>
      <c r="C2" s="11"/>
    </row>
    <row r="3" spans="1:8" s="3" customFormat="1" ht="37.5" customHeight="1" x14ac:dyDescent="0.25">
      <c r="A3" s="48" t="s">
        <v>110</v>
      </c>
      <c r="B3" s="48"/>
      <c r="C3" s="48"/>
      <c r="D3" s="48"/>
      <c r="E3" s="48"/>
      <c r="F3" s="48"/>
    </row>
    <row r="4" spans="1:8" x14ac:dyDescent="0.25">
      <c r="A4" s="11"/>
      <c r="B4" s="11"/>
      <c r="C4" s="11"/>
    </row>
    <row r="5" spans="1:8" s="3" customFormat="1" x14ac:dyDescent="0.25">
      <c r="A5" s="49" t="s">
        <v>25</v>
      </c>
      <c r="B5" s="49"/>
      <c r="C5" s="49"/>
      <c r="D5" s="49"/>
      <c r="E5" s="49"/>
      <c r="F5" s="49"/>
    </row>
    <row r="7" spans="1:8" ht="30" x14ac:dyDescent="0.25">
      <c r="A7" s="2" t="s">
        <v>1</v>
      </c>
      <c r="B7" s="2" t="s">
        <v>33</v>
      </c>
      <c r="C7" s="2" t="s">
        <v>41</v>
      </c>
      <c r="D7" s="2" t="s">
        <v>42</v>
      </c>
      <c r="E7" s="2" t="s">
        <v>68</v>
      </c>
      <c r="F7" s="2" t="s">
        <v>49</v>
      </c>
    </row>
    <row r="8" spans="1:8" x14ac:dyDescent="0.25">
      <c r="A8" s="10">
        <v>1</v>
      </c>
      <c r="B8" s="20" t="s">
        <v>26</v>
      </c>
      <c r="C8" s="20" t="s">
        <v>34</v>
      </c>
      <c r="D8" s="20" t="s">
        <v>43</v>
      </c>
      <c r="E8" s="7">
        <v>6</v>
      </c>
      <c r="F8" s="23">
        <v>43600</v>
      </c>
    </row>
    <row r="9" spans="1:8" x14ac:dyDescent="0.25">
      <c r="A9" s="10">
        <v>2</v>
      </c>
      <c r="B9" s="20" t="s">
        <v>32</v>
      </c>
      <c r="C9" s="20" t="s">
        <v>40</v>
      </c>
      <c r="D9" s="32" t="s">
        <v>48</v>
      </c>
      <c r="E9" s="7">
        <v>5</v>
      </c>
      <c r="F9" s="23">
        <v>28500</v>
      </c>
    </row>
    <row r="10" spans="1:8" x14ac:dyDescent="0.25">
      <c r="A10" s="10">
        <v>3</v>
      </c>
      <c r="B10" s="20" t="s">
        <v>30</v>
      </c>
      <c r="C10" s="20" t="s">
        <v>38</v>
      </c>
      <c r="D10" s="32" t="s">
        <v>46</v>
      </c>
      <c r="E10" s="7">
        <v>5</v>
      </c>
      <c r="F10" s="23">
        <v>67800</v>
      </c>
    </row>
    <row r="11" spans="1:8" x14ac:dyDescent="0.25">
      <c r="A11" s="10">
        <v>4</v>
      </c>
      <c r="B11" s="20" t="s">
        <v>27</v>
      </c>
      <c r="C11" s="20" t="s">
        <v>35</v>
      </c>
      <c r="D11" s="32" t="s">
        <v>44</v>
      </c>
      <c r="E11" s="7">
        <v>5</v>
      </c>
      <c r="F11" s="23">
        <v>126000</v>
      </c>
    </row>
    <row r="12" spans="1:8" x14ac:dyDescent="0.25">
      <c r="A12" s="10">
        <v>5</v>
      </c>
      <c r="B12" s="20" t="s">
        <v>28</v>
      </c>
      <c r="C12" s="20" t="s">
        <v>36</v>
      </c>
      <c r="D12" s="32" t="s">
        <v>45</v>
      </c>
      <c r="E12" s="7">
        <v>5</v>
      </c>
      <c r="F12" s="23">
        <v>69000</v>
      </c>
    </row>
    <row r="13" spans="1:8" x14ac:dyDescent="0.25">
      <c r="A13" s="10">
        <v>6</v>
      </c>
      <c r="B13" s="20" t="s">
        <v>29</v>
      </c>
      <c r="C13" s="20" t="s">
        <v>37</v>
      </c>
      <c r="D13" s="20" t="s">
        <v>45</v>
      </c>
      <c r="E13" s="7">
        <v>5</v>
      </c>
      <c r="F13" s="23">
        <v>9900</v>
      </c>
    </row>
    <row r="14" spans="1:8" ht="15.75" thickBot="1" x14ac:dyDescent="0.3">
      <c r="A14" s="10">
        <v>7</v>
      </c>
      <c r="B14" s="20" t="s">
        <v>31</v>
      </c>
      <c r="C14" s="20" t="s">
        <v>39</v>
      </c>
      <c r="D14" s="32" t="s">
        <v>47</v>
      </c>
      <c r="E14" s="7">
        <v>5</v>
      </c>
      <c r="F14" s="23">
        <v>15400</v>
      </c>
    </row>
    <row r="15" spans="1:8" ht="15.75" thickBot="1" x14ac:dyDescent="0.3">
      <c r="E15" s="21" t="s">
        <v>50</v>
      </c>
      <c r="F15" s="22">
        <f>SUM(Lentelė2[CRB tyrimų sk. 60 mėn. laikui])</f>
        <v>360200</v>
      </c>
      <c r="H15" s="5"/>
    </row>
    <row r="17" spans="1:6" x14ac:dyDescent="0.25">
      <c r="A17" s="50" t="s">
        <v>69</v>
      </c>
      <c r="B17" s="50"/>
      <c r="C17" s="50"/>
      <c r="D17" s="50"/>
      <c r="E17" s="50"/>
      <c r="F17" s="50"/>
    </row>
    <row r="18" spans="1:6" ht="64.5" customHeight="1" x14ac:dyDescent="0.25">
      <c r="A18" s="50" t="s">
        <v>95</v>
      </c>
      <c r="B18" s="50"/>
      <c r="C18" s="50"/>
      <c r="D18" s="50"/>
      <c r="E18" s="50"/>
      <c r="F18" s="50"/>
    </row>
  </sheetData>
  <mergeCells count="4">
    <mergeCell ref="A3:F3"/>
    <mergeCell ref="A5:F5"/>
    <mergeCell ref="A17:F17"/>
    <mergeCell ref="A18:F18"/>
  </mergeCells>
  <phoneticPr fontId="13"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29"/>
  <sheetViews>
    <sheetView workbookViewId="0">
      <selection activeCell="A3" sqref="A3:F3"/>
    </sheetView>
  </sheetViews>
  <sheetFormatPr defaultRowHeight="15" x14ac:dyDescent="0.25"/>
  <cols>
    <col min="1" max="1" width="5.7109375" customWidth="1"/>
    <col min="2" max="2" width="50.28515625" customWidth="1"/>
    <col min="3" max="3" width="24.28515625" customWidth="1"/>
    <col min="4" max="6" width="30.7109375" customWidth="1"/>
    <col min="8" max="8" width="9.140625" customWidth="1"/>
  </cols>
  <sheetData>
    <row r="1" spans="1:8" s="2" customFormat="1" x14ac:dyDescent="0.25">
      <c r="D1" s="52" t="s">
        <v>13</v>
      </c>
      <c r="E1" s="52"/>
      <c r="F1" s="53"/>
      <c r="H1" s="4"/>
    </row>
    <row r="2" spans="1:8" s="2" customFormat="1" x14ac:dyDescent="0.25">
      <c r="A2" s="9"/>
      <c r="B2" s="9"/>
      <c r="C2" s="9"/>
      <c r="D2" s="9"/>
    </row>
    <row r="3" spans="1:8" s="2" customFormat="1" ht="38.25" customHeight="1" x14ac:dyDescent="0.25">
      <c r="A3" s="48" t="s">
        <v>110</v>
      </c>
      <c r="B3" s="48"/>
      <c r="C3" s="48"/>
      <c r="D3" s="48"/>
      <c r="E3" s="48"/>
      <c r="F3" s="48"/>
    </row>
    <row r="4" spans="1:8" s="2" customFormat="1" x14ac:dyDescent="0.25">
      <c r="A4" s="6"/>
      <c r="B4" s="6"/>
      <c r="C4" s="6"/>
      <c r="D4" s="6"/>
      <c r="E4" s="1"/>
    </row>
    <row r="5" spans="1:8" s="2" customFormat="1" x14ac:dyDescent="0.25">
      <c r="A5" s="57" t="s">
        <v>54</v>
      </c>
      <c r="B5" s="57"/>
      <c r="C5" s="57"/>
      <c r="D5" s="57"/>
      <c r="E5" s="58"/>
      <c r="F5" s="58"/>
    </row>
    <row r="6" spans="1:8" s="2" customFormat="1" x14ac:dyDescent="0.25"/>
    <row r="7" spans="1:8" s="2" customFormat="1" ht="30" x14ac:dyDescent="0.25">
      <c r="A7" s="25" t="s">
        <v>1</v>
      </c>
      <c r="B7" s="54" t="s">
        <v>2</v>
      </c>
      <c r="C7" s="55"/>
      <c r="D7" s="26" t="s">
        <v>7</v>
      </c>
      <c r="E7" s="26" t="s">
        <v>3</v>
      </c>
      <c r="F7" s="27" t="s">
        <v>4</v>
      </c>
    </row>
    <row r="8" spans="1:8" s="2" customFormat="1" ht="15.75" thickBot="1" x14ac:dyDescent="0.3">
      <c r="A8" s="28">
        <v>1</v>
      </c>
      <c r="B8" s="56" t="s">
        <v>51</v>
      </c>
      <c r="C8" s="56"/>
      <c r="D8" s="31">
        <f>'Tyrimai ir poreikis'!F15</f>
        <v>360200</v>
      </c>
      <c r="E8" s="29" t="s">
        <v>5</v>
      </c>
      <c r="F8" s="30" t="s">
        <v>5</v>
      </c>
    </row>
    <row r="9" spans="1:8" s="2" customFormat="1" x14ac:dyDescent="0.25">
      <c r="A9" s="10"/>
      <c r="D9" s="59" t="s">
        <v>53</v>
      </c>
      <c r="E9" s="60"/>
      <c r="F9" s="17" t="s">
        <v>5</v>
      </c>
    </row>
    <row r="10" spans="1:8" s="2" customFormat="1" x14ac:dyDescent="0.25">
      <c r="A10" s="10"/>
      <c r="B10" s="61" t="s">
        <v>14</v>
      </c>
      <c r="D10" s="59" t="s">
        <v>6</v>
      </c>
      <c r="E10" s="60"/>
      <c r="F10" s="18" t="s">
        <v>5</v>
      </c>
    </row>
    <row r="11" spans="1:8" s="2" customFormat="1" ht="15.75" thickBot="1" x14ac:dyDescent="0.3">
      <c r="A11" s="10"/>
      <c r="B11" s="55"/>
      <c r="D11" s="59" t="s">
        <v>55</v>
      </c>
      <c r="E11" s="60"/>
      <c r="F11" s="19" t="s">
        <v>5</v>
      </c>
    </row>
    <row r="12" spans="1:8" s="2" customFormat="1" x14ac:dyDescent="0.25">
      <c r="A12" s="10"/>
      <c r="C12" s="14"/>
      <c r="D12" s="10"/>
      <c r="E12" s="10"/>
    </row>
    <row r="13" spans="1:8" s="2" customFormat="1" x14ac:dyDescent="0.25">
      <c r="A13" s="57" t="s">
        <v>52</v>
      </c>
      <c r="B13" s="57"/>
      <c r="C13" s="57"/>
      <c r="D13" s="57"/>
      <c r="E13" s="58"/>
      <c r="F13" s="58"/>
    </row>
    <row r="14" spans="1:8" s="2" customFormat="1" x14ac:dyDescent="0.25"/>
    <row r="15" spans="1:8" s="2" customFormat="1" ht="45" x14ac:dyDescent="0.25">
      <c r="A15" s="12" t="s">
        <v>1</v>
      </c>
      <c r="B15" s="2" t="s">
        <v>8</v>
      </c>
      <c r="C15" s="15" t="s">
        <v>9</v>
      </c>
      <c r="D15" s="15" t="s">
        <v>10</v>
      </c>
      <c r="E15" s="2" t="s">
        <v>70</v>
      </c>
      <c r="F15" s="2" t="s">
        <v>71</v>
      </c>
    </row>
    <row r="16" spans="1:8" s="2" customFormat="1" x14ac:dyDescent="0.25">
      <c r="A16" s="10">
        <v>1</v>
      </c>
      <c r="B16" s="13" t="s">
        <v>5</v>
      </c>
      <c r="C16" s="13" t="s">
        <v>5</v>
      </c>
      <c r="D16" s="13" t="s">
        <v>5</v>
      </c>
      <c r="E16" s="13" t="s">
        <v>5</v>
      </c>
      <c r="F16" s="13" t="s">
        <v>5</v>
      </c>
    </row>
    <row r="17" spans="1:6" s="2" customFormat="1" x14ac:dyDescent="0.25">
      <c r="A17" s="10">
        <v>2</v>
      </c>
      <c r="B17" s="13" t="s">
        <v>5</v>
      </c>
      <c r="C17" s="13" t="s">
        <v>5</v>
      </c>
      <c r="D17" s="13" t="s">
        <v>5</v>
      </c>
      <c r="E17" s="13" t="s">
        <v>5</v>
      </c>
      <c r="F17" s="13" t="s">
        <v>5</v>
      </c>
    </row>
    <row r="18" spans="1:6" s="2" customFormat="1" x14ac:dyDescent="0.25">
      <c r="A18" s="10" t="s">
        <v>11</v>
      </c>
      <c r="B18" s="13" t="s">
        <v>5</v>
      </c>
      <c r="C18" s="13" t="s">
        <v>5</v>
      </c>
      <c r="D18" s="13" t="s">
        <v>5</v>
      </c>
      <c r="E18" s="13" t="s">
        <v>5</v>
      </c>
      <c r="F18" s="13" t="s">
        <v>5</v>
      </c>
    </row>
    <row r="19" spans="1:6" x14ac:dyDescent="0.25">
      <c r="A19" s="10" t="s">
        <v>12</v>
      </c>
      <c r="B19" s="13" t="s">
        <v>5</v>
      </c>
      <c r="C19" s="13" t="s">
        <v>5</v>
      </c>
      <c r="D19" s="13" t="s">
        <v>5</v>
      </c>
      <c r="E19" s="13" t="s">
        <v>5</v>
      </c>
      <c r="F19" s="13" t="s">
        <v>5</v>
      </c>
    </row>
    <row r="20" spans="1:6" x14ac:dyDescent="0.25">
      <c r="A20" s="2"/>
      <c r="B20" s="2"/>
      <c r="C20" s="2"/>
      <c r="D20" s="2"/>
      <c r="E20" s="2"/>
    </row>
    <row r="21" spans="1:6" ht="66" customHeight="1" x14ac:dyDescent="0.25">
      <c r="B21" s="51" t="s">
        <v>74</v>
      </c>
      <c r="C21" s="51"/>
      <c r="D21" s="51"/>
      <c r="E21" s="51"/>
      <c r="F21" s="51"/>
    </row>
    <row r="22" spans="1:6" x14ac:dyDescent="0.25">
      <c r="B22" s="33"/>
      <c r="C22" s="33"/>
      <c r="D22" s="33"/>
      <c r="E22" s="33"/>
      <c r="F22" s="33"/>
    </row>
    <row r="23" spans="1:6" x14ac:dyDescent="0.25">
      <c r="B23" s="33"/>
      <c r="C23" s="33"/>
      <c r="D23" s="33"/>
      <c r="E23" s="33"/>
      <c r="F23" s="33"/>
    </row>
    <row r="24" spans="1:6" x14ac:dyDescent="0.25">
      <c r="B24" s="33"/>
      <c r="C24" s="33"/>
      <c r="D24" s="33"/>
      <c r="E24" s="33"/>
      <c r="F24" s="33"/>
    </row>
    <row r="25" spans="1:6" x14ac:dyDescent="0.25">
      <c r="B25" s="33"/>
      <c r="C25" s="33"/>
      <c r="D25" s="33"/>
      <c r="E25" s="33"/>
      <c r="F25" s="33"/>
    </row>
    <row r="26" spans="1:6" x14ac:dyDescent="0.25">
      <c r="B26" s="33"/>
      <c r="C26" s="33"/>
      <c r="D26" s="33"/>
      <c r="E26" s="33"/>
      <c r="F26" s="33"/>
    </row>
    <row r="27" spans="1:6" x14ac:dyDescent="0.25">
      <c r="B27" s="33"/>
      <c r="C27" s="33"/>
      <c r="D27" s="33"/>
      <c r="E27" s="33"/>
      <c r="F27" s="33"/>
    </row>
    <row r="28" spans="1:6" x14ac:dyDescent="0.25">
      <c r="B28" s="33"/>
      <c r="C28" s="33"/>
      <c r="D28" s="33"/>
      <c r="E28" s="33"/>
      <c r="F28" s="33"/>
    </row>
    <row r="29" spans="1:6" x14ac:dyDescent="0.25">
      <c r="B29" s="33"/>
      <c r="C29" s="33"/>
      <c r="D29" s="33"/>
      <c r="E29" s="33"/>
      <c r="F29" s="33"/>
    </row>
  </sheetData>
  <mergeCells count="11">
    <mergeCell ref="B21:F21"/>
    <mergeCell ref="D1:F1"/>
    <mergeCell ref="B7:C7"/>
    <mergeCell ref="B8:C8"/>
    <mergeCell ref="A3:F3"/>
    <mergeCell ref="A5:F5"/>
    <mergeCell ref="A13:F13"/>
    <mergeCell ref="D9:E9"/>
    <mergeCell ref="B10:B11"/>
    <mergeCell ref="D10:E10"/>
    <mergeCell ref="D11:E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F14"/>
  <sheetViews>
    <sheetView topLeftCell="A9" workbookViewId="0">
      <selection activeCell="B17" sqref="B17"/>
    </sheetView>
  </sheetViews>
  <sheetFormatPr defaultRowHeight="15" x14ac:dyDescent="0.25"/>
  <cols>
    <col min="1" max="1" width="9.140625" style="16" bestFit="1" customWidth="1"/>
    <col min="2" max="2" width="118.28515625" style="34" customWidth="1"/>
    <col min="3" max="3" width="9.140625" style="34" customWidth="1"/>
    <col min="4" max="16384" width="9.140625" style="34"/>
  </cols>
  <sheetData>
    <row r="1" spans="1:6" x14ac:dyDescent="0.25">
      <c r="B1" s="4" t="s">
        <v>80</v>
      </c>
      <c r="C1" s="35"/>
      <c r="D1" s="35"/>
    </row>
    <row r="2" spans="1:6" x14ac:dyDescent="0.25">
      <c r="A2" s="9"/>
      <c r="B2" s="36"/>
      <c r="C2" s="36"/>
      <c r="D2" s="2"/>
    </row>
    <row r="3" spans="1:6" ht="42.75" customHeight="1" x14ac:dyDescent="0.25">
      <c r="A3" s="48" t="s">
        <v>110</v>
      </c>
      <c r="B3" s="48"/>
      <c r="C3" s="47"/>
      <c r="D3" s="47"/>
      <c r="E3" s="47"/>
      <c r="F3" s="47"/>
    </row>
    <row r="4" spans="1:6" x14ac:dyDescent="0.25">
      <c r="A4" s="9"/>
      <c r="B4" s="36"/>
      <c r="C4" s="36"/>
      <c r="D4" s="2"/>
    </row>
    <row r="5" spans="1:6" ht="15" customHeight="1" x14ac:dyDescent="0.25">
      <c r="A5" s="49" t="s">
        <v>81</v>
      </c>
      <c r="B5" s="49"/>
      <c r="C5" s="7"/>
    </row>
    <row r="6" spans="1:6" x14ac:dyDescent="0.25">
      <c r="B6" s="2"/>
      <c r="C6" s="2"/>
      <c r="D6" s="2"/>
    </row>
    <row r="7" spans="1:6" x14ac:dyDescent="0.25">
      <c r="A7" s="37" t="s">
        <v>1</v>
      </c>
      <c r="B7" s="34" t="s">
        <v>22</v>
      </c>
    </row>
    <row r="8" spans="1:6" ht="63" customHeight="1" x14ac:dyDescent="0.25">
      <c r="A8" s="16">
        <v>1</v>
      </c>
      <c r="B8" s="34" t="s">
        <v>23</v>
      </c>
      <c r="C8" s="38"/>
    </row>
    <row r="9" spans="1:6" ht="75" x14ac:dyDescent="0.25">
      <c r="A9" s="16">
        <v>2</v>
      </c>
      <c r="B9" s="34" t="s">
        <v>75</v>
      </c>
    </row>
    <row r="10" spans="1:6" ht="105" x14ac:dyDescent="0.25">
      <c r="A10" s="16">
        <v>3</v>
      </c>
      <c r="B10" s="34" t="s">
        <v>76</v>
      </c>
    </row>
    <row r="11" spans="1:6" ht="60" x14ac:dyDescent="0.25">
      <c r="A11" s="16">
        <v>4</v>
      </c>
      <c r="B11" s="34" t="s">
        <v>77</v>
      </c>
    </row>
    <row r="12" spans="1:6" ht="105" x14ac:dyDescent="0.25">
      <c r="A12" s="16">
        <v>5</v>
      </c>
      <c r="B12" s="34" t="s">
        <v>78</v>
      </c>
    </row>
    <row r="13" spans="1:6" ht="30" x14ac:dyDescent="0.25">
      <c r="A13" s="16">
        <v>6</v>
      </c>
      <c r="B13" s="2" t="s">
        <v>79</v>
      </c>
    </row>
    <row r="14" spans="1:6" ht="30" x14ac:dyDescent="0.25">
      <c r="A14" s="16">
        <v>7</v>
      </c>
      <c r="B14" s="45" t="s">
        <v>89</v>
      </c>
    </row>
  </sheetData>
  <mergeCells count="2">
    <mergeCell ref="A3:B3"/>
    <mergeCell ref="A5:B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F25"/>
  <sheetViews>
    <sheetView topLeftCell="A18" workbookViewId="0">
      <selection activeCell="B8" sqref="B8"/>
    </sheetView>
  </sheetViews>
  <sheetFormatPr defaultRowHeight="15" x14ac:dyDescent="0.25"/>
  <cols>
    <col min="1" max="1" width="9.140625" style="16" bestFit="1" customWidth="1"/>
    <col min="2" max="2" width="70.7109375" style="34" customWidth="1"/>
    <col min="3" max="4" width="40.7109375" style="34" customWidth="1"/>
    <col min="5" max="16384" width="9.140625" style="34"/>
  </cols>
  <sheetData>
    <row r="1" spans="1:6" x14ac:dyDescent="0.25">
      <c r="B1" s="2"/>
      <c r="C1" s="52" t="s">
        <v>100</v>
      </c>
      <c r="D1" s="52"/>
      <c r="E1" s="35"/>
    </row>
    <row r="2" spans="1:6" x14ac:dyDescent="0.25">
      <c r="A2" s="9"/>
      <c r="B2" s="36"/>
      <c r="C2" s="36"/>
      <c r="D2" s="36"/>
      <c r="E2" s="2"/>
    </row>
    <row r="3" spans="1:6" ht="39.75" customHeight="1" x14ac:dyDescent="0.25">
      <c r="A3" s="48" t="s">
        <v>110</v>
      </c>
      <c r="B3" s="48"/>
      <c r="C3" s="48"/>
      <c r="D3" s="48"/>
      <c r="E3" s="47"/>
      <c r="F3" s="47"/>
    </row>
    <row r="4" spans="1:6" x14ac:dyDescent="0.25">
      <c r="A4" s="9"/>
      <c r="B4" s="36"/>
      <c r="C4" s="36"/>
      <c r="D4" s="36"/>
      <c r="E4" s="2"/>
    </row>
    <row r="5" spans="1:6" ht="15" customHeight="1" x14ac:dyDescent="0.25">
      <c r="A5" s="49" t="s">
        <v>101</v>
      </c>
      <c r="B5" s="49"/>
      <c r="C5" s="49"/>
      <c r="D5" s="49"/>
    </row>
    <row r="6" spans="1:6" x14ac:dyDescent="0.25">
      <c r="B6" s="2"/>
      <c r="C6" s="2"/>
      <c r="D6" s="2"/>
      <c r="E6" s="2"/>
    </row>
    <row r="7" spans="1:6" ht="90" x14ac:dyDescent="0.25">
      <c r="A7" s="39" t="s">
        <v>1</v>
      </c>
      <c r="B7" s="40" t="s">
        <v>19</v>
      </c>
      <c r="C7" s="41" t="s">
        <v>82</v>
      </c>
      <c r="D7" s="41" t="s">
        <v>83</v>
      </c>
    </row>
    <row r="8" spans="1:6" ht="105" x14ac:dyDescent="0.25">
      <c r="A8" s="16">
        <v>1</v>
      </c>
      <c r="B8" s="2" t="s">
        <v>86</v>
      </c>
      <c r="C8" s="8" t="s">
        <v>5</v>
      </c>
      <c r="D8" s="8" t="s">
        <v>5</v>
      </c>
    </row>
    <row r="9" spans="1:6" ht="78.75" customHeight="1" x14ac:dyDescent="0.25">
      <c r="A9" s="16">
        <v>2</v>
      </c>
      <c r="B9" s="2" t="s">
        <v>87</v>
      </c>
      <c r="C9" s="8" t="s">
        <v>5</v>
      </c>
      <c r="D9" s="8" t="s">
        <v>5</v>
      </c>
    </row>
    <row r="10" spans="1:6" ht="120" x14ac:dyDescent="0.25">
      <c r="A10" s="16">
        <v>3</v>
      </c>
      <c r="B10" s="42" t="s">
        <v>88</v>
      </c>
      <c r="C10" s="8" t="s">
        <v>5</v>
      </c>
      <c r="D10" s="8" t="s">
        <v>5</v>
      </c>
    </row>
    <row r="11" spans="1:6" ht="45" x14ac:dyDescent="0.25">
      <c r="A11" s="16">
        <v>4</v>
      </c>
      <c r="B11" s="2" t="s">
        <v>90</v>
      </c>
      <c r="C11" s="8" t="s">
        <v>5</v>
      </c>
      <c r="D11" s="8" t="s">
        <v>5</v>
      </c>
    </row>
    <row r="12" spans="1:6" ht="45" x14ac:dyDescent="0.25">
      <c r="A12" s="16">
        <v>5</v>
      </c>
      <c r="B12" s="2" t="s">
        <v>91</v>
      </c>
      <c r="C12" s="8" t="s">
        <v>5</v>
      </c>
      <c r="D12" s="8" t="s">
        <v>5</v>
      </c>
    </row>
    <row r="13" spans="1:6" x14ac:dyDescent="0.25">
      <c r="A13" s="16">
        <v>6</v>
      </c>
      <c r="B13" s="2" t="s">
        <v>92</v>
      </c>
      <c r="C13" s="8" t="s">
        <v>5</v>
      </c>
      <c r="D13" s="8" t="s">
        <v>5</v>
      </c>
    </row>
    <row r="14" spans="1:6" ht="45" x14ac:dyDescent="0.25">
      <c r="A14" s="16">
        <v>7</v>
      </c>
      <c r="B14" s="2" t="s">
        <v>97</v>
      </c>
      <c r="C14" s="8" t="s">
        <v>5</v>
      </c>
      <c r="D14" s="8" t="s">
        <v>5</v>
      </c>
    </row>
    <row r="15" spans="1:6" ht="60" x14ac:dyDescent="0.25">
      <c r="A15" s="16">
        <v>8</v>
      </c>
      <c r="B15" s="2" t="s">
        <v>93</v>
      </c>
      <c r="C15" s="8" t="s">
        <v>5</v>
      </c>
      <c r="D15" s="8" t="s">
        <v>5</v>
      </c>
    </row>
    <row r="16" spans="1:6" ht="30" x14ac:dyDescent="0.25">
      <c r="A16" s="16">
        <v>9</v>
      </c>
      <c r="B16" s="44" t="s">
        <v>94</v>
      </c>
      <c r="C16" s="8" t="s">
        <v>5</v>
      </c>
      <c r="D16" s="8" t="s">
        <v>5</v>
      </c>
    </row>
    <row r="17" spans="1:4" ht="90" x14ac:dyDescent="0.25">
      <c r="A17" s="16">
        <v>10</v>
      </c>
      <c r="B17" s="42" t="s">
        <v>99</v>
      </c>
      <c r="C17" s="8" t="s">
        <v>5</v>
      </c>
      <c r="D17" s="8" t="s">
        <v>5</v>
      </c>
    </row>
    <row r="18" spans="1:4" ht="200.25" customHeight="1" x14ac:dyDescent="0.25">
      <c r="A18" s="16">
        <v>11</v>
      </c>
      <c r="B18" s="43" t="s">
        <v>98</v>
      </c>
      <c r="C18" s="8" t="s">
        <v>5</v>
      </c>
      <c r="D18" s="8" t="s">
        <v>5</v>
      </c>
    </row>
    <row r="19" spans="1:4" ht="75" x14ac:dyDescent="0.25">
      <c r="A19" s="16">
        <v>12</v>
      </c>
      <c r="B19" s="43" t="s">
        <v>96</v>
      </c>
      <c r="C19" s="8" t="s">
        <v>5</v>
      </c>
      <c r="D19" s="8" t="s">
        <v>5</v>
      </c>
    </row>
    <row r="20" spans="1:4" ht="45" x14ac:dyDescent="0.25">
      <c r="A20" s="16">
        <v>13</v>
      </c>
      <c r="B20" s="43" t="s">
        <v>58</v>
      </c>
      <c r="C20" s="8" t="s">
        <v>5</v>
      </c>
      <c r="D20" s="8" t="s">
        <v>5</v>
      </c>
    </row>
    <row r="21" spans="1:4" ht="45" x14ac:dyDescent="0.25">
      <c r="A21" s="16">
        <v>14</v>
      </c>
      <c r="B21" s="43" t="s">
        <v>72</v>
      </c>
      <c r="C21" s="8" t="s">
        <v>5</v>
      </c>
      <c r="D21" s="8" t="s">
        <v>5</v>
      </c>
    </row>
    <row r="23" spans="1:4" ht="80.25" customHeight="1" x14ac:dyDescent="0.25">
      <c r="A23" s="50" t="s">
        <v>84</v>
      </c>
      <c r="B23" s="50"/>
      <c r="C23" s="50"/>
      <c r="D23" s="50"/>
    </row>
    <row r="25" spans="1:4" ht="95.25" customHeight="1" x14ac:dyDescent="0.25">
      <c r="A25" s="62" t="s">
        <v>85</v>
      </c>
      <c r="B25" s="55"/>
      <c r="C25" s="55"/>
      <c r="D25" s="55"/>
    </row>
  </sheetData>
  <mergeCells count="5">
    <mergeCell ref="C1:D1"/>
    <mergeCell ref="A23:D23"/>
    <mergeCell ref="A25:D25"/>
    <mergeCell ref="A3:D3"/>
    <mergeCell ref="A5:D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2"/>
  <sheetViews>
    <sheetView topLeftCell="A11" workbookViewId="0">
      <selection activeCell="A7" sqref="A7:E7"/>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5" width="50.7109375" customWidth="1"/>
    <col min="6" max="6" width="12.140625" customWidth="1"/>
  </cols>
  <sheetData>
    <row r="1" spans="1:6" s="2" customFormat="1" x14ac:dyDescent="0.25">
      <c r="C1" s="63" t="s">
        <v>24</v>
      </c>
      <c r="D1" s="63"/>
      <c r="E1" s="63"/>
    </row>
    <row r="2" spans="1:6" s="2" customFormat="1" x14ac:dyDescent="0.25">
      <c r="A2" s="9"/>
      <c r="B2" s="9"/>
      <c r="C2" s="9"/>
      <c r="D2" s="9"/>
    </row>
    <row r="3" spans="1:6" s="2" customFormat="1" ht="37.5" customHeight="1" x14ac:dyDescent="0.25">
      <c r="A3" s="48" t="s">
        <v>110</v>
      </c>
      <c r="B3" s="48"/>
      <c r="C3" s="48"/>
      <c r="D3" s="48"/>
      <c r="E3" s="48"/>
      <c r="F3" s="47"/>
    </row>
    <row r="4" spans="1:6" s="2" customFormat="1" x14ac:dyDescent="0.25">
      <c r="A4" s="9"/>
      <c r="B4" s="9"/>
      <c r="C4" s="9"/>
      <c r="D4" s="9"/>
    </row>
    <row r="5" spans="1:6" s="2" customFormat="1" x14ac:dyDescent="0.25">
      <c r="A5" s="57" t="s">
        <v>109</v>
      </c>
      <c r="B5" s="57"/>
      <c r="C5" s="57"/>
      <c r="D5" s="57"/>
      <c r="E5" s="58"/>
    </row>
    <row r="6" spans="1:6" s="2" customFormat="1" x14ac:dyDescent="0.25"/>
    <row r="7" spans="1:6" ht="33" customHeight="1" x14ac:dyDescent="0.25">
      <c r="A7" s="55" t="s">
        <v>105</v>
      </c>
      <c r="B7" s="55"/>
      <c r="C7" s="55"/>
      <c r="D7" s="55"/>
      <c r="E7" s="55"/>
    </row>
    <row r="9" spans="1:6" s="2" customFormat="1" ht="30" x14ac:dyDescent="0.25">
      <c r="A9" s="10" t="s">
        <v>1</v>
      </c>
      <c r="B9" s="2" t="s">
        <v>19</v>
      </c>
      <c r="C9" s="10" t="s">
        <v>102</v>
      </c>
      <c r="D9" s="10" t="s">
        <v>108</v>
      </c>
      <c r="E9" s="10" t="s">
        <v>20</v>
      </c>
    </row>
    <row r="10" spans="1:6" s="2" customFormat="1" ht="30" x14ac:dyDescent="0.25">
      <c r="A10" s="16">
        <v>1</v>
      </c>
      <c r="B10" s="2" t="s">
        <v>103</v>
      </c>
      <c r="C10" s="6">
        <v>12</v>
      </c>
      <c r="D10" s="6" t="s">
        <v>15</v>
      </c>
      <c r="E10" s="8" t="s">
        <v>5</v>
      </c>
    </row>
    <row r="11" spans="1:6" s="2" customFormat="1" ht="60" x14ac:dyDescent="0.25">
      <c r="A11" s="16">
        <v>2</v>
      </c>
      <c r="B11" s="2" t="s">
        <v>104</v>
      </c>
      <c r="C11" s="6">
        <v>5</v>
      </c>
      <c r="D11" s="6" t="s">
        <v>16</v>
      </c>
      <c r="E11" s="8" t="s">
        <v>5</v>
      </c>
      <c r="F11" s="24"/>
    </row>
    <row r="12" spans="1:6" s="2" customFormat="1" x14ac:dyDescent="0.25">
      <c r="A12" s="16">
        <v>3</v>
      </c>
      <c r="B12" s="2" t="s">
        <v>56</v>
      </c>
      <c r="C12" s="6">
        <v>4</v>
      </c>
      <c r="D12" s="6" t="s">
        <v>17</v>
      </c>
      <c r="E12" s="8" t="s">
        <v>5</v>
      </c>
    </row>
    <row r="13" spans="1:6" s="2" customFormat="1" ht="30" x14ac:dyDescent="0.25">
      <c r="A13" s="16">
        <v>4</v>
      </c>
      <c r="B13" s="2" t="s">
        <v>64</v>
      </c>
      <c r="C13" s="6">
        <v>2</v>
      </c>
      <c r="D13" s="6" t="s">
        <v>21</v>
      </c>
      <c r="E13" s="8" t="s">
        <v>5</v>
      </c>
    </row>
    <row r="14" spans="1:6" s="2" customFormat="1" ht="45" x14ac:dyDescent="0.25">
      <c r="A14" s="16">
        <v>5</v>
      </c>
      <c r="B14" s="2" t="s">
        <v>63</v>
      </c>
      <c r="C14" s="6">
        <v>2</v>
      </c>
      <c r="D14" s="6" t="s">
        <v>57</v>
      </c>
      <c r="E14" s="8" t="s">
        <v>5</v>
      </c>
    </row>
    <row r="15" spans="1:6" s="2" customFormat="1" ht="30" x14ac:dyDescent="0.25">
      <c r="A15" s="16">
        <v>6</v>
      </c>
      <c r="B15" s="2" t="s">
        <v>65</v>
      </c>
      <c r="C15" s="6">
        <v>2</v>
      </c>
      <c r="D15" s="6" t="s">
        <v>59</v>
      </c>
      <c r="E15" s="8" t="s">
        <v>5</v>
      </c>
    </row>
    <row r="16" spans="1:6" s="2" customFormat="1" ht="30" x14ac:dyDescent="0.25">
      <c r="A16" s="16">
        <v>7</v>
      </c>
      <c r="B16" s="2" t="s">
        <v>66</v>
      </c>
      <c r="C16" s="6">
        <v>1</v>
      </c>
      <c r="D16" s="6" t="s">
        <v>60</v>
      </c>
      <c r="E16" s="8" t="s">
        <v>5</v>
      </c>
    </row>
    <row r="17" spans="1:5" s="2" customFormat="1" ht="34.5" customHeight="1" x14ac:dyDescent="0.25">
      <c r="A17" s="16">
        <v>8</v>
      </c>
      <c r="B17" s="2" t="s">
        <v>73</v>
      </c>
      <c r="C17" s="6">
        <v>1</v>
      </c>
      <c r="D17" s="6" t="s">
        <v>61</v>
      </c>
      <c r="E17" s="8" t="s">
        <v>5</v>
      </c>
    </row>
    <row r="18" spans="1:5" s="2" customFormat="1" ht="30.75" thickBot="1" x14ac:dyDescent="0.3">
      <c r="A18" s="16">
        <v>9</v>
      </c>
      <c r="B18" s="2" t="s">
        <v>67</v>
      </c>
      <c r="C18" s="6">
        <v>1</v>
      </c>
      <c r="D18" s="6" t="s">
        <v>62</v>
      </c>
      <c r="E18" s="8" t="s">
        <v>5</v>
      </c>
    </row>
    <row r="19" spans="1:5" ht="15.75" thickBot="1" x14ac:dyDescent="0.3">
      <c r="C19" s="64" t="s">
        <v>18</v>
      </c>
      <c r="D19" s="64"/>
      <c r="E19" s="46">
        <v>30</v>
      </c>
    </row>
    <row r="21" spans="1:5" ht="112.5" customHeight="1" x14ac:dyDescent="0.25">
      <c r="A21" s="50" t="s">
        <v>106</v>
      </c>
      <c r="B21" s="50"/>
      <c r="C21" s="50"/>
      <c r="D21" s="50"/>
      <c r="E21" s="50"/>
    </row>
    <row r="22" spans="1:5" ht="51" customHeight="1" x14ac:dyDescent="0.25">
      <c r="A22" s="50" t="s">
        <v>107</v>
      </c>
      <c r="B22" s="50"/>
      <c r="C22" s="50"/>
      <c r="D22" s="50"/>
      <c r="E22" s="50"/>
    </row>
  </sheetData>
  <mergeCells count="7">
    <mergeCell ref="A22:E22"/>
    <mergeCell ref="A21:E21"/>
    <mergeCell ref="C1:E1"/>
    <mergeCell ref="A3:E3"/>
    <mergeCell ref="A5:E5"/>
    <mergeCell ref="A7:E7"/>
    <mergeCell ref="C19:D19"/>
  </mergeCells>
  <phoneticPr fontId="13"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Naudingumo kriterijus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Valdas Banys</dc:creator>
  <cp:lastModifiedBy>Valdas Banys</cp:lastModifiedBy>
  <dcterms:created xsi:type="dcterms:W3CDTF">2015-06-05T18:19:34Z</dcterms:created>
  <dcterms:modified xsi:type="dcterms:W3CDTF">2025-09-17T11:49:48Z</dcterms:modified>
</cp:coreProperties>
</file>

<file path=docProps/custom.xml><?xml version="1.0" encoding="utf-8"?>
<op:Properties xmlns:op="http://schemas.openxmlformats.org/officeDocument/2006/custom-properties">
  <op:property fmtid="{D5CDD505-2E9C-101B-9397-08002B2CF9AE}" pid="2" name="LabbisDVSAttachmentId">
    <vt:lpwstr xmlns:vt="http://schemas.openxmlformats.org/officeDocument/2006/docPropsVTypes">83568206-4b98-4db1-a8e3-b65ce9870f17</vt:lpwstr>
  </op:property>
</op:Properties>
</file>