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66925"/>
  <xr:revisionPtr revIDLastSave="0" documentId="13_ncr:1_{C457C1C6-A051-45D6-BD90-BC337C4CFB1D}"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2" i="1" l="1"/>
  <c r="H42" i="1" s="1"/>
  <c r="F41" i="1"/>
  <c r="H41" i="1" s="1"/>
  <c r="F40" i="1"/>
  <c r="H40" i="1" s="1"/>
  <c r="F38" i="1"/>
  <c r="F43" i="1" l="1"/>
  <c r="H38" i="1"/>
  <c r="H43" i="1" s="1"/>
  <c r="F70" i="1"/>
  <c r="H70" i="1" s="1"/>
  <c r="F71" i="1"/>
  <c r="H71" i="1" s="1"/>
  <c r="F69" i="1"/>
  <c r="H69" i="1" s="1"/>
  <c r="H72" i="1" l="1"/>
  <c r="F72" i="1"/>
</calcChain>
</file>

<file path=xl/sharedStrings.xml><?xml version="1.0" encoding="utf-8"?>
<sst xmlns="http://schemas.openxmlformats.org/spreadsheetml/2006/main" count="160" uniqueCount="119">
  <si>
    <t>Eil. Nr.</t>
  </si>
  <si>
    <t>Parametrai (specifikacija)</t>
  </si>
  <si>
    <t>Reikalaujamos parametrų reikšmės</t>
  </si>
  <si>
    <t>Paskirtis</t>
  </si>
  <si>
    <t>Deguonies srauto reguliavimo ribos</t>
  </si>
  <si>
    <t>Pirkimo objektas</t>
  </si>
  <si>
    <t>Mato vieneto įkainis, Eur be PVM</t>
  </si>
  <si>
    <t>PVM tarifas, proc.</t>
  </si>
  <si>
    <t>Viso kiekio kaina, Eur be PVM (4x5)</t>
  </si>
  <si>
    <t>Viso kiekio kaina, Eur su PVM (4x5+PVM)</t>
  </si>
  <si>
    <t>Vnt</t>
  </si>
  <si>
    <t>Mato vienetai</t>
  </si>
  <si>
    <t>Deguonies srauto reguliavimo ypatumai</t>
  </si>
  <si>
    <t>Garso slopinimas darbo metu</t>
  </si>
  <si>
    <t>Srauto matuoklio konstrukcija</t>
  </si>
  <si>
    <t>Deguonies reguliatoriaus-drėkintuvo jungimas į centralizuotą tiekimo sistemą</t>
  </si>
  <si>
    <t>Reguliatoriaus identifikacija</t>
  </si>
  <si>
    <t>Ne siauresnės kaip nuo 0 iki 15 litrų/min. (užsakovui pageidaujant, už tą pačią kainą gali būti tiekiami 5 litrų/min  ir 1,5 litrų/min modeliai)</t>
  </si>
  <si>
    <t>Būtinas, su specialiu smulkiai porėtu difuzoriumi garso slopinimui ir geresniam deguonies drėkinimui.</t>
  </si>
  <si>
    <t>Reguliatorius-drėkintuvas  jungiamas tiesiai į sistemos DIN arba čekiško standarto greito sujungimo deguonies lizdą. Kaina nesiskiria. Tipą nurodo užsakovas užsakymo metu.</t>
  </si>
  <si>
    <t>Būtinas individualus serijinis numeris kiekvienam reguliatoriui.</t>
  </si>
  <si>
    <t>Vakuumo reguliatoriaus paskirtis</t>
  </si>
  <si>
    <t>Vakuumo įjungimo/išjungimo funkcija</t>
  </si>
  <si>
    <t>Apsauginis indas</t>
  </si>
  <si>
    <t>Reguliatoriaus konstrukcija</t>
  </si>
  <si>
    <t>Reguliatoriaus jungimas į centralizuotą tiekimo sistemą.</t>
  </si>
  <si>
    <t>Skirtas tolygiam vakuumo reguliavimui ir indikavimui (su vakuummetru) ne siauresnėse ribose, kaip nuo 0 iki -0,8 bar.</t>
  </si>
  <si>
    <t>Būtina. Atskiras valdymo elementas.</t>
  </si>
  <si>
    <t>Atitinkantis pasiūlytus vakuumo reguliatorius-atsiurbėjus</t>
  </si>
  <si>
    <t>Skysčių surinkimo indas</t>
  </si>
  <si>
    <t>Indo talpa</t>
  </si>
  <si>
    <t>Skysčio surinkimo indo dangtelis</t>
  </si>
  <si>
    <t>2 – 3 litrų</t>
  </si>
  <si>
    <t>Metalinis su silikoniniu sandarinimo žiedu. Su apsauga nuo indo persipildymo ir jungtimis žarnelių prijungimui.</t>
  </si>
  <si>
    <t>Adapteris indo tvirtinimui prie bėgelio.</t>
  </si>
  <si>
    <t>Tiekėjo siūloma kaina:</t>
  </si>
  <si>
    <t>Iš viso:</t>
  </si>
  <si>
    <t>1.</t>
  </si>
  <si>
    <t>2.</t>
  </si>
  <si>
    <t>3.</t>
  </si>
  <si>
    <t xml:space="preserve">Skalė ir skalės gaubtas pagaminti iš skaidraus, smūgiams atsparaus plastiko.	</t>
  </si>
  <si>
    <t>Garantija</t>
  </si>
  <si>
    <t>Ne mažiau kaip 24 mėn.</t>
  </si>
  <si>
    <t>Matavimo skalė, 10 vnt.</t>
  </si>
  <si>
    <t>Gaubtelis, 34 vnt.</t>
  </si>
  <si>
    <t>2.1</t>
  </si>
  <si>
    <t>Deguonies drėkintuvų dalys:</t>
  </si>
  <si>
    <t>Deguonies srauto reguliatorių-drėkintuvų dalys:</t>
  </si>
  <si>
    <t>//////////////////////////////</t>
  </si>
  <si>
    <t>1.1</t>
  </si>
  <si>
    <t>1.2</t>
  </si>
  <si>
    <t>1.3</t>
  </si>
  <si>
    <t>1.4</t>
  </si>
  <si>
    <t>1.5</t>
  </si>
  <si>
    <t>1.6</t>
  </si>
  <si>
    <t>1.7</t>
  </si>
  <si>
    <t>1.8</t>
  </si>
  <si>
    <t>1.9</t>
  </si>
  <si>
    <t>Vakuumo reguliatoriai-atsiurbėjai</t>
  </si>
  <si>
    <t>3.1</t>
  </si>
  <si>
    <t>3.2</t>
  </si>
  <si>
    <t>3.3</t>
  </si>
  <si>
    <t>3.4</t>
  </si>
  <si>
    <t>3.5</t>
  </si>
  <si>
    <t>Modelis, markė, gamintojas, gamintojo šalis (patp pat nurodyti ir prekės dalių modelį, markę, gamintoją, gamintojo šalį):</t>
  </si>
  <si>
    <t xml:space="preserve">Vakuumo reguliatoriai </t>
  </si>
  <si>
    <t>4.</t>
  </si>
  <si>
    <t>Deguonies reguliatoriaus skalė</t>
  </si>
  <si>
    <t>Deguonies reguliatoriaus skalės gaubtelis</t>
  </si>
  <si>
    <t>Atitinkantis pasiūlytus deguonies srauto drėkintuvus</t>
  </si>
  <si>
    <t>Atitinkantis pasiūlytus deguonies srauto reguliatorius</t>
  </si>
  <si>
    <t>Atitinkantis pasiūlytus deguonies srauto  reguliatorius</t>
  </si>
  <si>
    <t>Speciali skalės gradacija, leidžianti tiksliau nustatyti deguonies srautą 0 – 5 litrų/min  ribose – šiose ribose gradacija kas 0.5 litro/min.</t>
  </si>
  <si>
    <t>Skirtas tolygiam deguonies reguliavimui, indikavimui. Srauto matuoklis turi būti su dujų sraute plūduriuojančiu rutuliu.</t>
  </si>
  <si>
    <t>Filtras</t>
  </si>
  <si>
    <t>Turi būti filtras mechaniškai filtruojantis gaunamą iš sistemos deguonį</t>
  </si>
  <si>
    <t>Jungtis su deguonies drėkintuvu</t>
  </si>
  <si>
    <t>Turi būti 9/16" M jungtis deguonies drėkintuvui</t>
  </si>
  <si>
    <t>Konstrukcija</t>
  </si>
  <si>
    <t>Indas</t>
  </si>
  <si>
    <r>
      <t>Daugkartiniam naudojimui, plastikinis 250 - 300 cm3 tūrio indas, skaidrus, autoklavuojamas prie 134</t>
    </r>
    <r>
      <rPr>
        <sz val="11"/>
        <color theme="1"/>
        <rFont val="Calibri"/>
        <family val="2"/>
        <charset val="186"/>
      </rPr>
      <t>°</t>
    </r>
    <r>
      <rPr>
        <sz val="11"/>
        <color theme="1"/>
        <rFont val="Times New Roman"/>
        <family val="1"/>
        <charset val="186"/>
      </rPr>
      <t>C, nedūžtantis, su standžia 9/16" F jungtimi prijungiamas prie deguonies srauto reguliatoriaus ir laiptuota užmaunama jungtimi deguonies tiekimo vamzdeliui</t>
    </r>
  </si>
  <si>
    <r>
      <t xml:space="preserve">Su "Min" ir "Max" pripildymo žymomis. Išgarinamo vandens kiekis </t>
    </r>
    <r>
      <rPr>
        <sz val="11"/>
        <color theme="1"/>
        <rFont val="Aptos Narrow"/>
        <family val="2"/>
      </rPr>
      <t>≥80 ml</t>
    </r>
  </si>
  <si>
    <t>Jungiamas prie apsauginio indo jo neardant</t>
  </si>
  <si>
    <t>Reguliatorius tiesiogiai jungiamas į sistemos DIN ar čekiško standarto greito sujungimo vakuumo lizdą arba su papildoma žarnele nuotoliniam pajungimui ir jungtimi į  sistemos DIN ar čekiško standarto greito sujungimo vakuumo lizdą</t>
  </si>
  <si>
    <t>Pagamintas iš skaidraus, atsparaus smūgiams  plastiko (polisulfono ar lygiavertės medžiagos), autoklavuojamas 134°C temperatūroje. Su tvirtinimo elementu įstatomu į indo laikiklį</t>
  </si>
  <si>
    <t>Indo laikiklis</t>
  </si>
  <si>
    <t>Žarnelė sujungimui su reguliatoriumi</t>
  </si>
  <si>
    <t>Silikoninė, ilgis ≥ 25m, 7x13 mm</t>
  </si>
  <si>
    <t>Modelis, markė, gamintojas, gamintojo šalis:</t>
  </si>
  <si>
    <t>2.2</t>
  </si>
  <si>
    <t>2.3</t>
  </si>
  <si>
    <t>Deguonies drėkintuvo buteliukas</t>
  </si>
  <si>
    <t>Deguonies drėkintuvo buteliukas, 50 vnt.</t>
  </si>
  <si>
    <t>1.10</t>
  </si>
  <si>
    <t>1.11</t>
  </si>
  <si>
    <t>1.12</t>
  </si>
  <si>
    <t>Deguonies srauto reguliatorius-drėkintuvas</t>
  </si>
  <si>
    <t>Deguonies reguliatorius-drėkintuvas</t>
  </si>
  <si>
    <t>Vakuumo reguliatorių apsauginis indas</t>
  </si>
  <si>
    <t>Siūlomos įrangos parametrai (Parametro reikšmė, dokumento pavadinimas, puslapis, kuriame yra pateikta informacija parametro atitikimui pagrįsti)</t>
  </si>
  <si>
    <t>Plastikinis 50-200 cm3 talpos, skaidrus, autoklavuojamas 134°C temperatūroje , nedūžtantis, su apsauga nuo perpylimo, jungiamas prie vakuumo reguliatoriaus, skirtas apsaugoti nuo skysčio patekimo į centralizuoto vakuumo tiekimo sistemą. Filto ir sujungimo vamzdelio jungtis šone, pasukama į norimą pusę</t>
  </si>
  <si>
    <t>Apsauginis antibakterinis filtras</t>
  </si>
  <si>
    <t>5.</t>
  </si>
  <si>
    <t>Atsiurbimo indas prijungiamas prie perkamų reguliatorių. Vidutinės talpos indas (2 -3 litrai) su dangteliu</t>
  </si>
  <si>
    <t>1. Bendrieji reikalavimai:</t>
  </si>
  <si>
    <t>Tiekėjas turi pateikti dokumentus kartu su pasiūlymu, įrodančius siūlomos prekės atitikimą kokybės ir techniniams reikalavimams, nurodytiems pirkimo dokumentų techninėje specifikacijoje: tiekėjas turi pateikti gamintojo parengtus katalogus ir siūlomos prekės techninių charakteristikų aprašymus (jei gamintojo kataloge neišsamiai atsispindi siūlomos prekės atitikimas techninės specifikacijos reikalavimams) (pdf formatu). Šiuose dokumentuose tiekėjas turi grafiškai nurodyti (t. y. pastebimai pažymėti – spalvotai žymėti ir/ar nurodyti rodyklėmis, ir/ar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</si>
  <si>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</si>
  <si>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</si>
  <si>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Garantinis laikotarpis: Ne mažiau nei 24 mėn.</t>
  </si>
  <si>
    <t>Pristatant prekę būtina pateikti medicinos prietaisų naudojimo instrukciją lietuvių ir anglų kalbomis.</t>
  </si>
  <si>
    <t>6.</t>
  </si>
  <si>
    <t>TECHNINĖ SPECIFIKACIJA</t>
  </si>
  <si>
    <t>Preliminarūs kiekiai</t>
  </si>
  <si>
    <t xml:space="preserve">1 PD. Deguonies reguliatoriai ir jų dalys. </t>
  </si>
  <si>
    <t>2 PD. Vakuumo reguliatoriai-atsiurbėjai</t>
  </si>
  <si>
    <t>Į pasiūlymo kainą turi būti įskaičiuotas įrangos pristatymas į VšĮ Vilniaus universiteto ligoninės Santaros klinikų sandėlį ir personalo apmokymas.</t>
  </si>
  <si>
    <t>7.</t>
  </si>
  <si>
    <t>PO neįsipareigoja nupirkti visų kiekių. Kiekiai yra preliminarūs.</t>
  </si>
  <si>
    <r>
      <t>Reguliuojamas vakuumetro pasukimo kampas, ne siauresnėse ribose kaip +/- 45</t>
    </r>
    <r>
      <rPr>
        <vertAlign val="superscript"/>
        <sz val="11"/>
        <color theme="1"/>
        <rFont val="Times New Roman"/>
        <family val="1"/>
        <charset val="186"/>
      </rPr>
      <t>o</t>
    </r>
    <r>
      <rPr>
        <sz val="11"/>
        <color theme="1"/>
        <rFont val="Times New Roman"/>
        <family val="1"/>
        <charset val="186"/>
      </rPr>
      <t xml:space="preserve">. Reguljuojant nuo 0 iki 100% apsukti rankenėlę reikia ne daugiau kaip 3 kartus
Ekstriniu atveju reguliatorių galima naudoti be filtro ir apsauginio indo.
Vakuumo reguliatoriaus spalvinis kodavimas pagal DIN reikalavimus.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</si>
</sst>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2"/>
      <color theme="1"/>
      <name val="Times New Roman"/>
      <family val="1"/>
      <charset val="186"/>
    </font>
    <font>
      <b/>
      <sz val="11"/>
      <color theme="1"/>
      <name val="Times New Roman"/>
      <family val="1"/>
      <charset val="186"/>
    </font>
    <font>
      <b/>
      <sz val="10"/>
      <color theme="1"/>
      <name val="Times New Roman"/>
      <family val="1"/>
      <charset val="186"/>
    </font>
    <font>
      <sz val="11"/>
      <color theme="1"/>
      <name val="Times New Roman"/>
      <family val="1"/>
      <charset val="186"/>
    </font>
    <font>
      <sz val="9"/>
      <color theme="1"/>
      <name val="Times New Roman"/>
      <family val="1"/>
      <charset val="186"/>
    </font>
    <font>
      <sz val="11"/>
      <color rgb="FF000000"/>
      <name val="Calibri"/>
      <family val="2"/>
      <charset val="186"/>
    </font>
    <font>
      <b/>
      <sz val="11"/>
      <color indexed="8"/>
      <name val="Times New Roman"/>
      <family val="1"/>
      <charset val="186"/>
    </font>
    <font>
      <sz val="11"/>
      <color indexed="8"/>
      <name val="Times New Roman"/>
      <family val="1"/>
      <charset val="186"/>
    </font>
    <font>
      <sz val="11"/>
      <color theme="1"/>
      <name val="Calibri"/>
      <family val="2"/>
      <charset val="186"/>
    </font>
    <font>
      <sz val="11"/>
      <color theme="1"/>
      <name val="Aptos Narrow"/>
      <family val="2"/>
    </font>
    <font>
      <sz val="8"/>
      <name val="Calibri"/>
      <family val="2"/>
      <charset val="186"/>
      <scheme val="minor"/>
    </font>
    <font>
      <vertAlign val="superscript"/>
      <sz val="11"/>
      <color theme="1"/>
      <name val="Times New Roman"/>
      <family val="1"/>
      <charset val="186"/>
    </font>
    <font>
      <sz val="12"/>
      <color theme="1"/>
      <name val="Times New Roman"/>
      <family val="1"/>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6" fillId="0" borderId="0"/>
  </cellStyleXfs>
  <cellXfs count="55">
    <xf numFmtId="0" fontId="0" fillId="0" borderId="0" xfId="0"/>
    <xf numFmtId="0" fontId="1" fillId="0" borderId="0" xfId="0" applyFont="1"/>
    <xf numFmtId="0" fontId="2" fillId="0" borderId="1" xfId="0" applyFont="1" applyBorder="1" applyAlignment="1">
      <alignment horizontal="center" wrapText="1"/>
    </xf>
    <xf numFmtId="0" fontId="4" fillId="0" borderId="0" xfId="0" applyFont="1"/>
    <xf numFmtId="0" fontId="2" fillId="0" borderId="0" xfId="0" applyFont="1" applyAlignment="1">
      <alignment horizontal="left"/>
    </xf>
    <xf numFmtId="0" fontId="5" fillId="0" borderId="0" xfId="0" applyFont="1"/>
    <xf numFmtId="0" fontId="7" fillId="0" borderId="0" xfId="0" applyFont="1" applyAlignment="1">
      <alignment wrapText="1"/>
    </xf>
    <xf numFmtId="2" fontId="4" fillId="0" borderId="0" xfId="0" applyNumberFormat="1" applyFont="1"/>
    <xf numFmtId="0" fontId="7" fillId="0" borderId="0" xfId="0" applyFont="1" applyAlignment="1">
      <alignment horizontal="left" wrapText="1"/>
    </xf>
    <xf numFmtId="0" fontId="4" fillId="0" borderId="0" xfId="0" applyFont="1" applyAlignment="1">
      <alignment wrapText="1"/>
    </xf>
    <xf numFmtId="0" fontId="4" fillId="0" borderId="0" xfId="0" applyFont="1" applyAlignment="1">
      <alignment vertical="center" wrapText="1"/>
    </xf>
    <xf numFmtId="0" fontId="4" fillId="0" borderId="0" xfId="0" applyFont="1" applyAlignment="1">
      <alignment horizontal="left" wrapText="1"/>
    </xf>
    <xf numFmtId="0" fontId="4" fillId="0" borderId="1" xfId="0" applyFont="1" applyBorder="1" applyAlignment="1">
      <alignment horizontal="left" wrapText="1"/>
    </xf>
    <xf numFmtId="0" fontId="1" fillId="0" borderId="1" xfId="0" applyFont="1" applyBorder="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vertical="top" wrapText="1"/>
    </xf>
    <xf numFmtId="0" fontId="4" fillId="0" borderId="1" xfId="0" applyFont="1" applyBorder="1" applyAlignment="1">
      <alignment wrapText="1"/>
    </xf>
    <xf numFmtId="0" fontId="4" fillId="0" borderId="1" xfId="0" applyFont="1" applyBorder="1"/>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wrapText="1"/>
    </xf>
    <xf numFmtId="0" fontId="4" fillId="0" borderId="1" xfId="0" applyFont="1" applyBorder="1" applyAlignment="1">
      <alignment horizontal="center"/>
    </xf>
    <xf numFmtId="0" fontId="4" fillId="0" borderId="1" xfId="0" applyFont="1" applyBorder="1" applyAlignment="1">
      <alignment horizontal="center" wrapText="1"/>
    </xf>
    <xf numFmtId="2" fontId="4" fillId="0" borderId="1" xfId="0" applyNumberFormat="1" applyFont="1" applyBorder="1" applyAlignment="1">
      <alignment horizontal="center"/>
    </xf>
    <xf numFmtId="2" fontId="4" fillId="0" borderId="1" xfId="0" applyNumberFormat="1" applyFont="1" applyBorder="1" applyAlignment="1">
      <alignment horizontal="center" wrapText="1"/>
    </xf>
    <xf numFmtId="2" fontId="2" fillId="0" borderId="1" xfId="0" applyNumberFormat="1" applyFont="1" applyBorder="1" applyAlignment="1">
      <alignment horizontal="center"/>
    </xf>
    <xf numFmtId="2" fontId="4" fillId="2" borderId="1" xfId="0" applyNumberFormat="1" applyFont="1" applyFill="1" applyBorder="1" applyAlignment="1">
      <alignment horizontal="center"/>
    </xf>
    <xf numFmtId="2" fontId="4" fillId="2" borderId="1" xfId="0" applyNumberFormat="1" applyFont="1" applyFill="1" applyBorder="1" applyAlignment="1">
      <alignment horizontal="center" wrapText="1"/>
    </xf>
    <xf numFmtId="0" fontId="13" fillId="0" borderId="0" xfId="0" applyFont="1" applyAlignment="1">
      <alignment horizontal="left" vertical="top" wrapText="1"/>
    </xf>
    <xf numFmtId="0" fontId="8" fillId="0" borderId="0" xfId="0" applyFont="1" applyAlignment="1">
      <alignment horizontal="center" vertical="center" wrapText="1"/>
    </xf>
    <xf numFmtId="9" fontId="4" fillId="0" borderId="1" xfId="0" applyNumberFormat="1" applyFont="1" applyBorder="1" applyAlignment="1">
      <alignment horizontal="center"/>
    </xf>
    <xf numFmtId="0" fontId="3" fillId="0" borderId="1" xfId="0" applyFont="1" applyBorder="1" applyAlignment="1">
      <alignment horizontal="center" vertical="center" wrapText="1"/>
    </xf>
    <xf numFmtId="0" fontId="4" fillId="0" borderId="1" xfId="0" applyFont="1" applyBorder="1" applyAlignment="1">
      <alignment horizontal="left" vertical="center" wrapText="1"/>
    </xf>
    <xf numFmtId="0" fontId="13" fillId="0" borderId="0" xfId="0" applyFont="1" applyAlignment="1">
      <alignment horizontal="left" vertical="top" wrapText="1"/>
    </xf>
    <xf numFmtId="0" fontId="8" fillId="0" borderId="0" xfId="0" applyFont="1" applyAlignment="1">
      <alignment horizontal="center" vertical="center" wrapText="1"/>
    </xf>
    <xf numFmtId="0" fontId="4" fillId="0" borderId="0" xfId="0" applyFont="1" applyAlignment="1">
      <alignment horizontal="center"/>
    </xf>
    <xf numFmtId="0" fontId="4" fillId="0" borderId="1" xfId="0" applyFont="1" applyBorder="1" applyAlignment="1">
      <alignment horizontal="left" wrapText="1"/>
    </xf>
    <xf numFmtId="0" fontId="4" fillId="0" borderId="1" xfId="0" applyFont="1" applyBorder="1" applyAlignment="1">
      <alignment horizontal="left" vertical="top" wrapText="1"/>
    </xf>
    <xf numFmtId="0" fontId="2" fillId="0" borderId="5" xfId="0" applyFont="1" applyBorder="1" applyAlignment="1">
      <alignment horizontal="left"/>
    </xf>
    <xf numFmtId="0" fontId="4" fillId="0" borderId="2" xfId="0" applyFont="1" applyBorder="1" applyAlignment="1">
      <alignment horizontal="right"/>
    </xf>
    <xf numFmtId="0" fontId="4" fillId="0" borderId="4" xfId="0" applyFont="1" applyBorder="1" applyAlignment="1">
      <alignment horizontal="right"/>
    </xf>
    <xf numFmtId="0" fontId="4" fillId="0" borderId="3" xfId="0" applyFont="1" applyBorder="1" applyAlignment="1">
      <alignment horizontal="right"/>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left" vertical="center"/>
    </xf>
    <xf numFmtId="0" fontId="7" fillId="0" borderId="0" xfId="0" applyFont="1" applyAlignment="1">
      <alignment horizontal="left" wrapText="1"/>
    </xf>
  </cellXfs>
  <cellStyles count="2">
    <cellStyle name="Normal" xfId="0" builtinId="0"/>
    <cellStyle name="Normal 5" xfId="1" xr:uid="{00000000-0005-0000-0000-000001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8"/>
  <sheetViews>
    <sheetView tabSelected="1" topLeftCell="A46" workbookViewId="0">
      <selection activeCell="C54" sqref="C54:D54"/>
    </sheetView>
  </sheetViews>
  <sheetFormatPr defaultColWidth="9.140625" defaultRowHeight="15" x14ac:dyDescent="0.25"/>
  <cols>
    <col min="1" max="1" width="5.7109375" style="3" customWidth="1"/>
    <col min="2" max="2" width="29.85546875" style="3" customWidth="1"/>
    <col min="3" max="3" width="24" style="3" customWidth="1"/>
    <col min="4" max="4" width="18.5703125" style="3" customWidth="1"/>
    <col min="5" max="5" width="49.28515625" style="3" customWidth="1"/>
    <col min="6" max="8" width="18.5703125" style="3" customWidth="1"/>
    <col min="9" max="16384" width="9.140625" style="3"/>
  </cols>
  <sheetData>
    <row r="1" spans="1:19" x14ac:dyDescent="0.25">
      <c r="A1" s="54" t="s">
        <v>104</v>
      </c>
      <c r="B1" s="54"/>
      <c r="C1" s="54"/>
      <c r="D1" s="6"/>
      <c r="E1" s="6"/>
      <c r="F1" s="6"/>
      <c r="G1" s="6"/>
      <c r="H1" s="6"/>
      <c r="I1" s="5"/>
      <c r="J1" s="5"/>
      <c r="K1" s="5"/>
      <c r="L1" s="5"/>
      <c r="M1" s="5"/>
      <c r="O1" s="5"/>
      <c r="P1" s="5"/>
      <c r="Q1" s="5"/>
      <c r="R1" s="5"/>
      <c r="S1" s="5"/>
    </row>
    <row r="2" spans="1:19" x14ac:dyDescent="0.25">
      <c r="A2" s="8"/>
      <c r="B2" s="8"/>
      <c r="C2" s="8"/>
      <c r="D2" s="6"/>
      <c r="E2" s="6"/>
      <c r="F2" s="6"/>
      <c r="G2" s="6"/>
      <c r="H2" s="6"/>
      <c r="I2" s="5"/>
      <c r="J2" s="5"/>
      <c r="K2" s="5"/>
      <c r="L2" s="5"/>
      <c r="M2" s="5"/>
      <c r="O2" s="5"/>
      <c r="P2" s="5"/>
      <c r="Q2" s="5"/>
      <c r="R2" s="5"/>
      <c r="S2" s="5"/>
    </row>
    <row r="3" spans="1:19" ht="108" customHeight="1" x14ac:dyDescent="0.25">
      <c r="A3" s="33" t="s">
        <v>37</v>
      </c>
      <c r="B3" s="37" t="s">
        <v>105</v>
      </c>
      <c r="C3" s="37"/>
      <c r="D3" s="37"/>
      <c r="E3" s="37"/>
      <c r="F3" s="37"/>
      <c r="G3" s="37"/>
      <c r="H3" s="37"/>
      <c r="I3" s="32"/>
      <c r="J3" s="32"/>
      <c r="K3" s="32"/>
      <c r="L3" s="32"/>
      <c r="M3" s="32"/>
      <c r="N3" s="32"/>
      <c r="O3" s="32"/>
      <c r="P3" s="5"/>
      <c r="Q3" s="5"/>
      <c r="R3" s="5"/>
      <c r="S3" s="5"/>
    </row>
    <row r="4" spans="1:19" ht="40.5" customHeight="1" x14ac:dyDescent="0.25">
      <c r="A4" s="33" t="s">
        <v>38</v>
      </c>
      <c r="B4" s="37" t="s">
        <v>106</v>
      </c>
      <c r="C4" s="37"/>
      <c r="D4" s="37"/>
      <c r="E4" s="37"/>
      <c r="F4" s="37"/>
      <c r="G4" s="37"/>
      <c r="H4" s="37"/>
      <c r="I4" s="32"/>
      <c r="J4" s="32"/>
      <c r="K4" s="32"/>
      <c r="L4" s="32"/>
      <c r="M4" s="32"/>
      <c r="N4" s="32"/>
      <c r="O4" s="32"/>
      <c r="P4" s="5"/>
      <c r="Q4" s="5"/>
      <c r="R4" s="5"/>
      <c r="S4" s="5"/>
    </row>
    <row r="5" spans="1:19" ht="33" customHeight="1" x14ac:dyDescent="0.25">
      <c r="A5" s="33" t="s">
        <v>39</v>
      </c>
      <c r="B5" s="37" t="s">
        <v>107</v>
      </c>
      <c r="C5" s="37"/>
      <c r="D5" s="37"/>
      <c r="E5" s="37"/>
      <c r="F5" s="37"/>
      <c r="G5" s="37"/>
      <c r="H5" s="37"/>
      <c r="I5" s="32"/>
      <c r="J5" s="32"/>
      <c r="K5" s="32"/>
      <c r="L5" s="32"/>
      <c r="M5" s="32"/>
      <c r="N5" s="32"/>
      <c r="O5" s="32"/>
      <c r="P5" s="5"/>
      <c r="Q5" s="5"/>
      <c r="R5" s="5"/>
      <c r="S5" s="5"/>
    </row>
    <row r="6" spans="1:19" ht="22.5" customHeight="1" x14ac:dyDescent="0.25">
      <c r="A6" s="33" t="s">
        <v>66</v>
      </c>
      <c r="B6" s="37" t="s">
        <v>115</v>
      </c>
      <c r="C6" s="37"/>
      <c r="D6" s="37"/>
      <c r="E6" s="37"/>
      <c r="F6" s="37"/>
      <c r="G6" s="37"/>
      <c r="H6" s="37"/>
      <c r="I6" s="32"/>
      <c r="J6" s="32"/>
      <c r="K6" s="32"/>
      <c r="L6" s="32"/>
      <c r="M6" s="32"/>
      <c r="N6" s="32"/>
      <c r="O6" s="32"/>
      <c r="P6" s="5"/>
      <c r="Q6" s="5"/>
      <c r="R6" s="5"/>
      <c r="S6" s="5"/>
    </row>
    <row r="7" spans="1:19" ht="15.75" customHeight="1" x14ac:dyDescent="0.25">
      <c r="A7" s="33" t="s">
        <v>102</v>
      </c>
      <c r="B7" s="37" t="s">
        <v>108</v>
      </c>
      <c r="C7" s="37"/>
      <c r="D7" s="37"/>
      <c r="E7" s="37"/>
      <c r="F7" s="37"/>
      <c r="G7" s="37"/>
      <c r="H7" s="37"/>
      <c r="I7" s="32"/>
      <c r="J7" s="32"/>
      <c r="K7" s="32"/>
      <c r="L7" s="32"/>
      <c r="M7" s="32"/>
      <c r="N7" s="32"/>
      <c r="O7" s="32"/>
      <c r="P7" s="5"/>
      <c r="Q7" s="5"/>
      <c r="R7" s="5"/>
      <c r="S7" s="5"/>
    </row>
    <row r="8" spans="1:19" ht="15.75" customHeight="1" x14ac:dyDescent="0.25">
      <c r="A8" s="33" t="s">
        <v>110</v>
      </c>
      <c r="B8" s="37" t="s">
        <v>109</v>
      </c>
      <c r="C8" s="37"/>
      <c r="D8" s="37"/>
      <c r="E8" s="37"/>
      <c r="F8" s="37"/>
      <c r="G8" s="37"/>
      <c r="H8" s="37"/>
      <c r="I8" s="32"/>
      <c r="J8" s="32"/>
      <c r="K8" s="32"/>
      <c r="L8" s="32"/>
      <c r="M8" s="32"/>
      <c r="N8" s="32"/>
      <c r="O8" s="32"/>
      <c r="P8" s="5"/>
      <c r="Q8" s="5"/>
      <c r="R8" s="5"/>
      <c r="S8" s="5"/>
    </row>
    <row r="9" spans="1:19" ht="15.75" customHeight="1" x14ac:dyDescent="0.25">
      <c r="A9" s="33" t="s">
        <v>116</v>
      </c>
      <c r="B9" s="37" t="s">
        <v>117</v>
      </c>
      <c r="C9" s="37"/>
      <c r="D9" s="37"/>
      <c r="E9" s="37"/>
      <c r="F9" s="37"/>
      <c r="G9" s="37"/>
      <c r="H9" s="37"/>
      <c r="I9" s="32"/>
      <c r="J9" s="32"/>
      <c r="K9" s="32"/>
      <c r="L9" s="32"/>
      <c r="M9" s="32"/>
      <c r="N9" s="32"/>
      <c r="O9" s="32"/>
      <c r="P9" s="5"/>
      <c r="Q9" s="5"/>
      <c r="R9" s="5"/>
      <c r="S9" s="5"/>
    </row>
    <row r="10" spans="1:19" ht="15.75" customHeight="1" x14ac:dyDescent="0.25">
      <c r="A10" s="33"/>
      <c r="B10" s="32"/>
      <c r="C10" s="32"/>
      <c r="D10" s="32"/>
      <c r="E10" s="32"/>
      <c r="F10" s="32"/>
      <c r="G10" s="32"/>
      <c r="H10" s="32"/>
      <c r="I10" s="32"/>
      <c r="J10" s="32"/>
      <c r="K10" s="32"/>
      <c r="L10" s="32"/>
      <c r="M10" s="32"/>
      <c r="N10" s="32"/>
      <c r="O10" s="32"/>
      <c r="P10" s="5"/>
      <c r="Q10" s="5"/>
      <c r="R10" s="5"/>
      <c r="S10" s="5"/>
    </row>
    <row r="11" spans="1:19" ht="15.75" customHeight="1" x14ac:dyDescent="0.25">
      <c r="A11" s="38" t="s">
        <v>113</v>
      </c>
      <c r="B11" s="38"/>
      <c r="C11" s="38"/>
      <c r="D11" s="38"/>
      <c r="E11" s="38"/>
      <c r="F11" s="32"/>
      <c r="G11" s="32"/>
      <c r="H11" s="32"/>
      <c r="I11" s="32"/>
      <c r="J11" s="32"/>
      <c r="K11" s="32"/>
      <c r="L11" s="32"/>
      <c r="M11" s="32"/>
      <c r="N11" s="32"/>
      <c r="O11" s="32"/>
      <c r="P11" s="5"/>
      <c r="Q11" s="5"/>
      <c r="R11" s="5"/>
      <c r="S11" s="5"/>
    </row>
    <row r="12" spans="1:19" ht="15.75" customHeight="1" x14ac:dyDescent="0.25">
      <c r="A12" s="33"/>
      <c r="B12" s="32"/>
      <c r="C12" s="32"/>
      <c r="D12" s="32"/>
      <c r="E12" s="32"/>
      <c r="F12" s="32"/>
      <c r="G12" s="32"/>
      <c r="H12" s="32"/>
      <c r="I12" s="32"/>
      <c r="J12" s="32"/>
      <c r="K12" s="32"/>
      <c r="L12" s="32"/>
      <c r="M12" s="32"/>
      <c r="N12" s="32"/>
      <c r="O12" s="32"/>
      <c r="P12" s="5"/>
      <c r="Q12" s="5"/>
      <c r="R12" s="5"/>
      <c r="S12" s="5"/>
    </row>
    <row r="13" spans="1:19" x14ac:dyDescent="0.25">
      <c r="A13" s="39" t="s">
        <v>111</v>
      </c>
      <c r="B13" s="39"/>
      <c r="C13" s="39"/>
      <c r="D13" s="39"/>
      <c r="E13" s="39"/>
      <c r="I13" s="5"/>
      <c r="J13" s="5"/>
    </row>
    <row r="14" spans="1:19" x14ac:dyDescent="0.25">
      <c r="A14" s="4"/>
      <c r="B14" s="4"/>
      <c r="C14" s="4"/>
      <c r="D14" s="4"/>
    </row>
    <row r="15" spans="1:19" ht="64.5" customHeight="1" x14ac:dyDescent="0.25">
      <c r="A15" s="21" t="s">
        <v>0</v>
      </c>
      <c r="B15" s="21" t="s">
        <v>1</v>
      </c>
      <c r="C15" s="35" t="s">
        <v>2</v>
      </c>
      <c r="D15" s="35"/>
      <c r="E15" s="22" t="s">
        <v>99</v>
      </c>
    </row>
    <row r="16" spans="1:19" ht="14.25" customHeight="1" x14ac:dyDescent="0.25">
      <c r="A16" s="19" t="s">
        <v>37</v>
      </c>
      <c r="B16" s="46" t="s">
        <v>96</v>
      </c>
      <c r="C16" s="47"/>
      <c r="D16" s="47"/>
      <c r="E16" s="48"/>
    </row>
    <row r="17" spans="1:5" ht="30" customHeight="1" x14ac:dyDescent="0.25">
      <c r="A17" s="36" t="s">
        <v>88</v>
      </c>
      <c r="B17" s="36"/>
      <c r="C17" s="36"/>
      <c r="D17" s="36"/>
      <c r="E17" s="13"/>
    </row>
    <row r="18" spans="1:5" ht="60.95" customHeight="1" x14ac:dyDescent="0.25">
      <c r="A18" s="20" t="s">
        <v>49</v>
      </c>
      <c r="B18" s="15" t="s">
        <v>3</v>
      </c>
      <c r="C18" s="36" t="s">
        <v>73</v>
      </c>
      <c r="D18" s="36"/>
      <c r="E18" s="17"/>
    </row>
    <row r="19" spans="1:5" ht="63.75" customHeight="1" x14ac:dyDescent="0.25">
      <c r="A19" s="20" t="s">
        <v>50</v>
      </c>
      <c r="B19" s="15" t="s">
        <v>4</v>
      </c>
      <c r="C19" s="36" t="s">
        <v>17</v>
      </c>
      <c r="D19" s="36"/>
      <c r="E19" s="17"/>
    </row>
    <row r="20" spans="1:5" ht="59.25" customHeight="1" x14ac:dyDescent="0.25">
      <c r="A20" s="20" t="s">
        <v>51</v>
      </c>
      <c r="B20" s="15" t="s">
        <v>12</v>
      </c>
      <c r="C20" s="36" t="s">
        <v>72</v>
      </c>
      <c r="D20" s="36"/>
      <c r="E20" s="17"/>
    </row>
    <row r="21" spans="1:5" ht="32.25" customHeight="1" x14ac:dyDescent="0.25">
      <c r="A21" s="20" t="s">
        <v>52</v>
      </c>
      <c r="B21" s="15" t="s">
        <v>14</v>
      </c>
      <c r="C21" s="36" t="s">
        <v>40</v>
      </c>
      <c r="D21" s="36"/>
      <c r="E21" s="17"/>
    </row>
    <row r="22" spans="1:5" ht="76.5" customHeight="1" x14ac:dyDescent="0.25">
      <c r="A22" s="20" t="s">
        <v>53</v>
      </c>
      <c r="B22" s="15" t="s">
        <v>15</v>
      </c>
      <c r="C22" s="36" t="s">
        <v>19</v>
      </c>
      <c r="D22" s="36"/>
      <c r="E22" s="17"/>
    </row>
    <row r="23" spans="1:5" ht="35.1" customHeight="1" x14ac:dyDescent="0.25">
      <c r="A23" s="20" t="s">
        <v>54</v>
      </c>
      <c r="B23" s="15" t="s">
        <v>74</v>
      </c>
      <c r="C23" s="36" t="s">
        <v>75</v>
      </c>
      <c r="D23" s="36"/>
      <c r="E23" s="12"/>
    </row>
    <row r="24" spans="1:5" ht="35.1" customHeight="1" x14ac:dyDescent="0.25">
      <c r="A24" s="20" t="s">
        <v>55</v>
      </c>
      <c r="B24" s="15" t="s">
        <v>76</v>
      </c>
      <c r="C24" s="36" t="s">
        <v>77</v>
      </c>
      <c r="D24" s="36"/>
      <c r="E24" s="12"/>
    </row>
    <row r="25" spans="1:5" ht="30.75" customHeight="1" x14ac:dyDescent="0.25">
      <c r="A25" s="20" t="s">
        <v>56</v>
      </c>
      <c r="B25" s="15" t="s">
        <v>16</v>
      </c>
      <c r="C25" s="36" t="s">
        <v>20</v>
      </c>
      <c r="D25" s="36"/>
      <c r="E25" s="17"/>
    </row>
    <row r="26" spans="1:5" ht="87" customHeight="1" x14ac:dyDescent="0.25">
      <c r="A26" s="20" t="s">
        <v>57</v>
      </c>
      <c r="B26" s="15" t="s">
        <v>78</v>
      </c>
      <c r="C26" s="36" t="s">
        <v>80</v>
      </c>
      <c r="D26" s="36"/>
      <c r="E26" s="13"/>
    </row>
    <row r="27" spans="1:5" ht="54.75" customHeight="1" x14ac:dyDescent="0.25">
      <c r="A27" s="20" t="s">
        <v>93</v>
      </c>
      <c r="B27" s="15" t="s">
        <v>13</v>
      </c>
      <c r="C27" s="36" t="s">
        <v>18</v>
      </c>
      <c r="D27" s="36"/>
      <c r="E27" s="13"/>
    </row>
    <row r="28" spans="1:5" ht="68.25" customHeight="1" x14ac:dyDescent="0.25">
      <c r="A28" s="20" t="s">
        <v>94</v>
      </c>
      <c r="B28" s="15" t="s">
        <v>79</v>
      </c>
      <c r="C28" s="36" t="s">
        <v>81</v>
      </c>
      <c r="D28" s="36"/>
      <c r="E28" s="13"/>
    </row>
    <row r="29" spans="1:5" ht="89.45" customHeight="1" x14ac:dyDescent="0.25">
      <c r="A29" s="20" t="s">
        <v>95</v>
      </c>
      <c r="B29" s="15" t="s">
        <v>41</v>
      </c>
      <c r="C29" s="36" t="s">
        <v>42</v>
      </c>
      <c r="D29" s="36"/>
      <c r="E29" s="13"/>
    </row>
    <row r="30" spans="1:5" ht="15.75" customHeight="1" x14ac:dyDescent="0.25">
      <c r="A30" s="19">
        <v>2</v>
      </c>
      <c r="B30" s="46" t="s">
        <v>47</v>
      </c>
      <c r="C30" s="47"/>
      <c r="D30" s="47"/>
      <c r="E30" s="48"/>
    </row>
    <row r="31" spans="1:5" ht="27.75" customHeight="1" x14ac:dyDescent="0.25">
      <c r="A31" s="20" t="s">
        <v>45</v>
      </c>
      <c r="B31" s="15" t="s">
        <v>43</v>
      </c>
      <c r="C31" s="49" t="s">
        <v>70</v>
      </c>
      <c r="D31" s="50"/>
      <c r="E31" s="17"/>
    </row>
    <row r="32" spans="1:5" ht="28.5" customHeight="1" x14ac:dyDescent="0.25">
      <c r="A32" s="20" t="s">
        <v>89</v>
      </c>
      <c r="B32" s="15" t="s">
        <v>44</v>
      </c>
      <c r="C32" s="49" t="s">
        <v>71</v>
      </c>
      <c r="D32" s="50"/>
      <c r="E32" s="16"/>
    </row>
    <row r="33" spans="1:8" ht="29.25" customHeight="1" x14ac:dyDescent="0.25">
      <c r="A33" s="20" t="s">
        <v>90</v>
      </c>
      <c r="B33" s="15" t="s">
        <v>92</v>
      </c>
      <c r="C33" s="49" t="s">
        <v>69</v>
      </c>
      <c r="D33" s="50"/>
      <c r="E33" s="16"/>
    </row>
    <row r="34" spans="1:8" ht="29.25" customHeight="1" x14ac:dyDescent="0.25"/>
    <row r="35" spans="1:8" ht="29.25" customHeight="1" x14ac:dyDescent="0.25">
      <c r="A35" s="42" t="s">
        <v>35</v>
      </c>
      <c r="B35" s="42"/>
    </row>
    <row r="36" spans="1:8" ht="29.25" customHeight="1" x14ac:dyDescent="0.25">
      <c r="A36" s="2" t="s">
        <v>0</v>
      </c>
      <c r="B36" s="2" t="s">
        <v>5</v>
      </c>
      <c r="C36" s="2" t="s">
        <v>11</v>
      </c>
      <c r="D36" s="2" t="s">
        <v>112</v>
      </c>
      <c r="E36" s="2" t="s">
        <v>6</v>
      </c>
      <c r="F36" s="2" t="s">
        <v>8</v>
      </c>
      <c r="G36" s="2" t="s">
        <v>7</v>
      </c>
      <c r="H36" s="2" t="s">
        <v>9</v>
      </c>
    </row>
    <row r="37" spans="1:8" ht="29.25" customHeight="1" x14ac:dyDescent="0.25">
      <c r="A37" s="2">
        <v>1</v>
      </c>
      <c r="B37" s="2">
        <v>2</v>
      </c>
      <c r="C37" s="2">
        <v>3</v>
      </c>
      <c r="D37" s="2">
        <v>4</v>
      </c>
      <c r="E37" s="2">
        <v>5</v>
      </c>
      <c r="F37" s="2">
        <v>6</v>
      </c>
      <c r="G37" s="2">
        <v>7</v>
      </c>
      <c r="H37" s="2">
        <v>8</v>
      </c>
    </row>
    <row r="38" spans="1:8" ht="29.25" customHeight="1" x14ac:dyDescent="0.25">
      <c r="A38" s="25">
        <v>1</v>
      </c>
      <c r="B38" s="17" t="s">
        <v>97</v>
      </c>
      <c r="C38" s="25" t="s">
        <v>10</v>
      </c>
      <c r="D38" s="14">
        <v>100</v>
      </c>
      <c r="E38" s="30"/>
      <c r="F38" s="27">
        <f>E38*D38</f>
        <v>0</v>
      </c>
      <c r="G38" s="34">
        <v>0.21</v>
      </c>
      <c r="H38" s="25">
        <f>F38*(1+G38)</f>
        <v>0</v>
      </c>
    </row>
    <row r="39" spans="1:8" ht="29.25" customHeight="1" x14ac:dyDescent="0.25">
      <c r="A39" s="25">
        <v>2</v>
      </c>
      <c r="B39" s="17" t="s">
        <v>46</v>
      </c>
      <c r="C39" s="25"/>
      <c r="D39" s="25"/>
      <c r="E39" s="25"/>
      <c r="F39" s="27"/>
      <c r="G39" s="25"/>
      <c r="H39" s="25"/>
    </row>
    <row r="40" spans="1:8" ht="29.25" customHeight="1" x14ac:dyDescent="0.25">
      <c r="A40" s="25" t="s">
        <v>45</v>
      </c>
      <c r="B40" s="17" t="s">
        <v>67</v>
      </c>
      <c r="C40" s="25" t="s">
        <v>10</v>
      </c>
      <c r="D40" s="14">
        <v>10</v>
      </c>
      <c r="E40" s="30"/>
      <c r="F40" s="27">
        <f>E40*D40</f>
        <v>0</v>
      </c>
      <c r="G40" s="34">
        <v>0.21</v>
      </c>
      <c r="H40" s="25">
        <f t="shared" ref="H40:H42" si="0">F40*(1+G40)</f>
        <v>0</v>
      </c>
    </row>
    <row r="41" spans="1:8" ht="29.25" customHeight="1" x14ac:dyDescent="0.25">
      <c r="A41" s="25" t="s">
        <v>89</v>
      </c>
      <c r="B41" s="17" t="s">
        <v>68</v>
      </c>
      <c r="C41" s="25" t="s">
        <v>10</v>
      </c>
      <c r="D41" s="14">
        <v>25</v>
      </c>
      <c r="E41" s="30"/>
      <c r="F41" s="27">
        <f>E41*D41</f>
        <v>0</v>
      </c>
      <c r="G41" s="34">
        <v>0.21</v>
      </c>
      <c r="H41" s="25">
        <f t="shared" si="0"/>
        <v>0</v>
      </c>
    </row>
    <row r="42" spans="1:8" ht="29.25" customHeight="1" x14ac:dyDescent="0.25">
      <c r="A42" s="25" t="s">
        <v>90</v>
      </c>
      <c r="B42" s="17" t="s">
        <v>91</v>
      </c>
      <c r="C42" s="25" t="s">
        <v>10</v>
      </c>
      <c r="D42" s="14">
        <v>35</v>
      </c>
      <c r="E42" s="30"/>
      <c r="F42" s="27">
        <f>E42*D42</f>
        <v>0</v>
      </c>
      <c r="G42" s="34">
        <v>0.21</v>
      </c>
      <c r="H42" s="25">
        <f t="shared" si="0"/>
        <v>0</v>
      </c>
    </row>
    <row r="43" spans="1:8" ht="29.25" customHeight="1" x14ac:dyDescent="0.25">
      <c r="A43" s="43" t="s">
        <v>36</v>
      </c>
      <c r="B43" s="44"/>
      <c r="C43" s="44"/>
      <c r="D43" s="44"/>
      <c r="E43" s="45"/>
      <c r="F43" s="29">
        <f>SUM(F38:F42)</f>
        <v>0</v>
      </c>
      <c r="G43" s="25" t="s">
        <v>48</v>
      </c>
      <c r="H43" s="29">
        <f>SUM(H38:H42)</f>
        <v>0</v>
      </c>
    </row>
    <row r="44" spans="1:8" ht="29.25" customHeight="1" x14ac:dyDescent="0.25"/>
    <row r="45" spans="1:8" ht="16.5" customHeight="1" x14ac:dyDescent="0.25">
      <c r="A45" s="38" t="s">
        <v>114</v>
      </c>
      <c r="B45" s="38"/>
      <c r="C45" s="38"/>
      <c r="D45" s="38"/>
      <c r="E45" s="38"/>
    </row>
    <row r="46" spans="1:8" ht="15.75" customHeight="1" x14ac:dyDescent="0.25">
      <c r="A46" s="33"/>
      <c r="B46" s="32"/>
      <c r="C46" s="32"/>
      <c r="D46" s="32"/>
      <c r="E46" s="32"/>
    </row>
    <row r="47" spans="1:8" ht="17.25" customHeight="1" x14ac:dyDescent="0.25">
      <c r="A47" s="39" t="s">
        <v>111</v>
      </c>
      <c r="B47" s="39"/>
      <c r="C47" s="39"/>
      <c r="D47" s="39"/>
      <c r="E47" s="39"/>
    </row>
    <row r="48" spans="1:8" ht="15" customHeight="1" x14ac:dyDescent="0.25">
      <c r="A48" s="19" t="s">
        <v>37</v>
      </c>
      <c r="B48" s="46" t="s">
        <v>58</v>
      </c>
      <c r="C48" s="47"/>
      <c r="D48" s="47"/>
      <c r="E48" s="48"/>
    </row>
    <row r="49" spans="1:5" ht="47.25" customHeight="1" x14ac:dyDescent="0.25">
      <c r="A49" s="40" t="s">
        <v>64</v>
      </c>
      <c r="B49" s="40"/>
      <c r="C49" s="40"/>
      <c r="D49" s="40"/>
      <c r="E49" s="22" t="s">
        <v>99</v>
      </c>
    </row>
    <row r="50" spans="1:5" ht="45.75" customHeight="1" x14ac:dyDescent="0.25">
      <c r="A50" s="14" t="s">
        <v>49</v>
      </c>
      <c r="B50" s="15" t="s">
        <v>21</v>
      </c>
      <c r="C50" s="40" t="s">
        <v>26</v>
      </c>
      <c r="D50" s="40"/>
      <c r="E50" s="16"/>
    </row>
    <row r="51" spans="1:5" ht="29.25" customHeight="1" x14ac:dyDescent="0.25">
      <c r="A51" s="14" t="s">
        <v>50</v>
      </c>
      <c r="B51" s="15" t="s">
        <v>22</v>
      </c>
      <c r="C51" s="40" t="s">
        <v>27</v>
      </c>
      <c r="D51" s="40"/>
      <c r="E51" s="16"/>
    </row>
    <row r="52" spans="1:5" ht="104.45" customHeight="1" x14ac:dyDescent="0.25">
      <c r="A52" s="14" t="s">
        <v>51</v>
      </c>
      <c r="B52" s="15" t="s">
        <v>23</v>
      </c>
      <c r="C52" s="40" t="s">
        <v>100</v>
      </c>
      <c r="D52" s="40"/>
      <c r="E52" s="17"/>
    </row>
    <row r="53" spans="1:5" ht="20.100000000000001" customHeight="1" x14ac:dyDescent="0.25">
      <c r="A53" s="14" t="s">
        <v>52</v>
      </c>
      <c r="B53" s="15" t="s">
        <v>101</v>
      </c>
      <c r="C53" s="40" t="s">
        <v>82</v>
      </c>
      <c r="D53" s="40"/>
      <c r="E53" s="17"/>
    </row>
    <row r="54" spans="1:5" ht="112.5" customHeight="1" x14ac:dyDescent="0.25">
      <c r="A54" s="14" t="s">
        <v>53</v>
      </c>
      <c r="B54" s="15" t="s">
        <v>24</v>
      </c>
      <c r="C54" s="41" t="s">
        <v>118</v>
      </c>
      <c r="D54" s="41"/>
      <c r="E54" s="17"/>
    </row>
    <row r="55" spans="1:5" ht="83.45" customHeight="1" x14ac:dyDescent="0.25">
      <c r="A55" s="14" t="s">
        <v>54</v>
      </c>
      <c r="B55" s="15" t="s">
        <v>25</v>
      </c>
      <c r="C55" s="41" t="s">
        <v>83</v>
      </c>
      <c r="D55" s="41"/>
      <c r="E55" s="16"/>
    </row>
    <row r="56" spans="1:5" ht="36.75" customHeight="1" x14ac:dyDescent="0.25">
      <c r="A56" s="14" t="s">
        <v>55</v>
      </c>
      <c r="B56" s="15" t="s">
        <v>16</v>
      </c>
      <c r="C56" s="40" t="s">
        <v>20</v>
      </c>
      <c r="D56" s="40"/>
      <c r="E56" s="17"/>
    </row>
    <row r="57" spans="1:5" ht="15.75" customHeight="1" x14ac:dyDescent="0.25">
      <c r="A57" s="14" t="s">
        <v>56</v>
      </c>
      <c r="B57" s="15" t="s">
        <v>41</v>
      </c>
      <c r="C57" s="40" t="s">
        <v>42</v>
      </c>
      <c r="D57" s="40"/>
      <c r="E57" s="18"/>
    </row>
    <row r="58" spans="1:5" ht="29.25" customHeight="1" x14ac:dyDescent="0.25">
      <c r="A58" s="23" t="s">
        <v>38</v>
      </c>
      <c r="B58" s="24" t="s">
        <v>98</v>
      </c>
      <c r="C58" s="40" t="s">
        <v>28</v>
      </c>
      <c r="D58" s="40"/>
      <c r="E58" s="17"/>
    </row>
    <row r="59" spans="1:5" ht="15" customHeight="1" x14ac:dyDescent="0.25">
      <c r="A59" s="19" t="s">
        <v>39</v>
      </c>
      <c r="B59" s="51" t="s">
        <v>103</v>
      </c>
      <c r="C59" s="52"/>
      <c r="D59" s="52"/>
      <c r="E59" s="53"/>
    </row>
    <row r="60" spans="1:5" ht="63" customHeight="1" x14ac:dyDescent="0.25">
      <c r="A60" s="20" t="s">
        <v>59</v>
      </c>
      <c r="B60" s="15" t="s">
        <v>29</v>
      </c>
      <c r="C60" s="40" t="s">
        <v>84</v>
      </c>
      <c r="D60" s="40"/>
      <c r="E60" s="16"/>
    </row>
    <row r="61" spans="1:5" x14ac:dyDescent="0.25">
      <c r="A61" s="20" t="s">
        <v>60</v>
      </c>
      <c r="B61" s="15" t="s">
        <v>30</v>
      </c>
      <c r="C61" s="40" t="s">
        <v>32</v>
      </c>
      <c r="D61" s="40"/>
      <c r="E61" s="16"/>
    </row>
    <row r="62" spans="1:5" ht="42.75" customHeight="1" x14ac:dyDescent="0.25">
      <c r="A62" s="20" t="s">
        <v>61</v>
      </c>
      <c r="B62" s="15" t="s">
        <v>31</v>
      </c>
      <c r="C62" s="40" t="s">
        <v>33</v>
      </c>
      <c r="D62" s="40"/>
      <c r="E62" s="16"/>
    </row>
    <row r="63" spans="1:5" ht="15" customHeight="1" x14ac:dyDescent="0.25">
      <c r="A63" s="20" t="s">
        <v>62</v>
      </c>
      <c r="B63" s="15" t="s">
        <v>85</v>
      </c>
      <c r="C63" s="40" t="s">
        <v>34</v>
      </c>
      <c r="D63" s="40"/>
      <c r="E63" s="16"/>
    </row>
    <row r="64" spans="1:5" ht="29.25" customHeight="1" x14ac:dyDescent="0.25">
      <c r="A64" s="20" t="s">
        <v>63</v>
      </c>
      <c r="B64" s="15" t="s">
        <v>86</v>
      </c>
      <c r="C64" s="40" t="s">
        <v>87</v>
      </c>
      <c r="D64" s="40"/>
      <c r="E64" s="16"/>
    </row>
    <row r="65" spans="1:19" ht="29.25" customHeight="1" x14ac:dyDescent="0.25">
      <c r="A65" s="9"/>
      <c r="B65" s="10"/>
      <c r="C65" s="11"/>
      <c r="D65" s="11"/>
      <c r="E65" s="11"/>
    </row>
    <row r="66" spans="1:19" ht="29.25" customHeight="1" x14ac:dyDescent="0.25">
      <c r="A66" s="42" t="s">
        <v>35</v>
      </c>
      <c r="B66" s="42"/>
    </row>
    <row r="67" spans="1:19" ht="29.25" customHeight="1" x14ac:dyDescent="0.25">
      <c r="A67" s="2" t="s">
        <v>0</v>
      </c>
      <c r="B67" s="2" t="s">
        <v>5</v>
      </c>
      <c r="C67" s="2" t="s">
        <v>11</v>
      </c>
      <c r="D67" s="2" t="s">
        <v>112</v>
      </c>
      <c r="E67" s="2" t="s">
        <v>6</v>
      </c>
      <c r="F67" s="2" t="s">
        <v>8</v>
      </c>
      <c r="G67" s="2" t="s">
        <v>7</v>
      </c>
      <c r="H67" s="2" t="s">
        <v>9</v>
      </c>
    </row>
    <row r="68" spans="1:19" ht="29.25" customHeight="1" x14ac:dyDescent="0.25">
      <c r="A68" s="2">
        <v>1</v>
      </c>
      <c r="B68" s="2">
        <v>2</v>
      </c>
      <c r="C68" s="2">
        <v>3</v>
      </c>
      <c r="D68" s="2">
        <v>4</v>
      </c>
      <c r="E68" s="2">
        <v>5</v>
      </c>
      <c r="F68" s="2">
        <v>6</v>
      </c>
      <c r="G68" s="2">
        <v>7</v>
      </c>
      <c r="H68" s="2">
        <v>8</v>
      </c>
    </row>
    <row r="69" spans="1:19" x14ac:dyDescent="0.25">
      <c r="A69" s="26">
        <v>1</v>
      </c>
      <c r="B69" s="12" t="s">
        <v>65</v>
      </c>
      <c r="C69" s="25" t="s">
        <v>10</v>
      </c>
      <c r="D69" s="14">
        <v>100</v>
      </c>
      <c r="E69" s="31"/>
      <c r="F69" s="28">
        <f>E69*D69</f>
        <v>0</v>
      </c>
      <c r="G69" s="34">
        <v>0.21</v>
      </c>
      <c r="H69" s="25">
        <f t="shared" ref="H69:H71" si="1">F69*(1+G69)</f>
        <v>0</v>
      </c>
    </row>
    <row r="70" spans="1:19" ht="30" x14ac:dyDescent="0.25">
      <c r="A70" s="26">
        <v>2</v>
      </c>
      <c r="B70" s="12" t="s">
        <v>98</v>
      </c>
      <c r="C70" s="25" t="s">
        <v>10</v>
      </c>
      <c r="D70" s="14">
        <v>10</v>
      </c>
      <c r="E70" s="31"/>
      <c r="F70" s="28">
        <f t="shared" ref="F70:F71" si="2">E70*D70</f>
        <v>0</v>
      </c>
      <c r="G70" s="34">
        <v>0.21</v>
      </c>
      <c r="H70" s="25">
        <f t="shared" si="1"/>
        <v>0</v>
      </c>
    </row>
    <row r="71" spans="1:19" ht="60" x14ac:dyDescent="0.25">
      <c r="A71" s="26">
        <v>3</v>
      </c>
      <c r="B71" s="12" t="s">
        <v>103</v>
      </c>
      <c r="C71" s="25" t="s">
        <v>10</v>
      </c>
      <c r="D71" s="14">
        <v>100</v>
      </c>
      <c r="E71" s="31"/>
      <c r="F71" s="28">
        <f t="shared" si="2"/>
        <v>0</v>
      </c>
      <c r="G71" s="34">
        <v>0.21</v>
      </c>
      <c r="H71" s="25">
        <f t="shared" si="1"/>
        <v>0</v>
      </c>
    </row>
    <row r="72" spans="1:19" x14ac:dyDescent="0.25">
      <c r="A72" s="43" t="s">
        <v>36</v>
      </c>
      <c r="B72" s="44"/>
      <c r="C72" s="44"/>
      <c r="D72" s="44"/>
      <c r="E72" s="45"/>
      <c r="F72" s="29">
        <f>SUM(F69:F71)</f>
        <v>0</v>
      </c>
      <c r="G72" s="25" t="s">
        <v>48</v>
      </c>
      <c r="H72" s="29">
        <f>SUM(H69:H71)</f>
        <v>0</v>
      </c>
      <c r="K72" s="7"/>
    </row>
    <row r="74" spans="1:19" ht="15.75" x14ac:dyDescent="0.25">
      <c r="A74" s="1"/>
      <c r="B74" s="1"/>
      <c r="C74" s="1"/>
      <c r="D74" s="1"/>
      <c r="E74" s="1"/>
      <c r="F74" s="1"/>
      <c r="G74" s="1"/>
      <c r="H74" s="1"/>
    </row>
    <row r="80" spans="1:19" s="1" customFormat="1" ht="12.75" customHeight="1" x14ac:dyDescent="0.25">
      <c r="I80" s="5"/>
      <c r="J80" s="5"/>
      <c r="K80" s="5"/>
      <c r="L80" s="5"/>
      <c r="M80" s="5"/>
      <c r="O80" s="5"/>
      <c r="P80" s="5"/>
      <c r="Q80" s="5"/>
      <c r="R80" s="5"/>
      <c r="S80" s="5"/>
    </row>
    <row r="81" spans="1:19" s="1" customFormat="1" ht="13.5" customHeight="1" x14ac:dyDescent="0.25">
      <c r="A81" s="3"/>
      <c r="B81" s="3"/>
      <c r="C81" s="3"/>
      <c r="D81" s="3"/>
      <c r="E81" s="3"/>
      <c r="F81" s="3"/>
      <c r="G81" s="3"/>
      <c r="H81" s="3"/>
      <c r="I81" s="3"/>
      <c r="J81" s="5"/>
      <c r="K81" s="5"/>
      <c r="L81" s="5"/>
      <c r="M81" s="5"/>
      <c r="O81" s="5"/>
      <c r="P81" s="5"/>
      <c r="Q81" s="5"/>
      <c r="R81" s="5"/>
      <c r="S81" s="5"/>
    </row>
    <row r="84" spans="1:19" s="1" customFormat="1" ht="14.45" customHeight="1" x14ac:dyDescent="0.25">
      <c r="A84" s="3"/>
      <c r="B84" s="3"/>
      <c r="C84" s="3"/>
      <c r="D84" s="3"/>
      <c r="E84" s="3"/>
      <c r="F84" s="3"/>
      <c r="G84" s="3"/>
      <c r="H84" s="3"/>
      <c r="I84" s="3"/>
      <c r="J84" s="5"/>
      <c r="K84" s="5"/>
      <c r="L84" s="5"/>
      <c r="M84" s="5"/>
      <c r="O84" s="5"/>
      <c r="P84" s="5"/>
      <c r="Q84" s="5"/>
      <c r="R84" s="5"/>
      <c r="S84" s="5"/>
    </row>
    <row r="85" spans="1:19" s="1" customFormat="1" ht="14.45" customHeight="1" x14ac:dyDescent="0.25">
      <c r="A85" s="3"/>
      <c r="B85" s="3"/>
      <c r="C85" s="3"/>
      <c r="D85" s="3"/>
      <c r="E85" s="3"/>
      <c r="F85" s="3"/>
      <c r="G85" s="3"/>
      <c r="H85" s="3"/>
      <c r="I85" s="3"/>
      <c r="J85" s="5"/>
      <c r="K85" s="5"/>
      <c r="L85" s="5"/>
      <c r="M85" s="5"/>
      <c r="O85" s="5"/>
      <c r="P85" s="5"/>
      <c r="Q85" s="5"/>
      <c r="R85" s="5"/>
      <c r="S85" s="5"/>
    </row>
    <row r="86" spans="1:19" s="1" customFormat="1" ht="26.25" customHeight="1" x14ac:dyDescent="0.25">
      <c r="A86" s="3"/>
      <c r="B86" s="3"/>
      <c r="C86" s="3"/>
      <c r="D86" s="3"/>
      <c r="E86" s="3"/>
      <c r="F86" s="3"/>
      <c r="G86" s="3"/>
      <c r="H86" s="3"/>
      <c r="I86" s="3"/>
      <c r="J86" s="5"/>
      <c r="K86" s="5"/>
      <c r="L86" s="5"/>
      <c r="M86" s="5"/>
      <c r="O86" s="5"/>
      <c r="P86" s="5"/>
      <c r="Q86" s="5"/>
      <c r="R86" s="5"/>
      <c r="S86" s="5"/>
    </row>
    <row r="87" spans="1:19" s="1" customFormat="1" ht="14.45" customHeight="1" x14ac:dyDescent="0.25">
      <c r="A87" s="3"/>
      <c r="B87" s="3"/>
      <c r="C87" s="3"/>
      <c r="D87" s="3"/>
      <c r="E87" s="3"/>
      <c r="F87" s="3"/>
      <c r="G87" s="3"/>
      <c r="H87" s="3"/>
      <c r="I87" s="3"/>
      <c r="J87" s="5"/>
      <c r="K87" s="5"/>
      <c r="L87" s="5"/>
      <c r="M87" s="5"/>
      <c r="O87" s="5"/>
      <c r="P87" s="5"/>
      <c r="Q87" s="5"/>
      <c r="R87" s="5"/>
      <c r="S87" s="5"/>
    </row>
    <row r="88" spans="1:19" s="1" customFormat="1" ht="14.45" customHeight="1" x14ac:dyDescent="0.25">
      <c r="A88" s="3"/>
      <c r="B88" s="3"/>
      <c r="C88" s="3"/>
      <c r="D88" s="3"/>
      <c r="E88" s="3"/>
      <c r="F88" s="3"/>
      <c r="G88" s="3"/>
      <c r="H88" s="3"/>
      <c r="I88" s="3"/>
      <c r="J88" s="5"/>
      <c r="K88" s="5"/>
      <c r="L88" s="5"/>
      <c r="M88" s="5"/>
      <c r="O88" s="5"/>
      <c r="P88" s="5"/>
      <c r="Q88" s="5"/>
      <c r="R88" s="5"/>
      <c r="S88" s="5"/>
    </row>
    <row r="89" spans="1:19" s="1" customFormat="1" ht="14.45" customHeight="1" x14ac:dyDescent="0.25">
      <c r="A89" s="3"/>
      <c r="B89" s="3"/>
      <c r="C89" s="3"/>
      <c r="D89" s="3"/>
      <c r="E89" s="3"/>
      <c r="F89" s="3"/>
      <c r="G89" s="3"/>
      <c r="H89" s="3"/>
      <c r="I89" s="3"/>
      <c r="J89" s="5"/>
      <c r="K89" s="5"/>
      <c r="L89" s="5"/>
      <c r="M89" s="5"/>
      <c r="O89" s="5"/>
      <c r="P89" s="5"/>
      <c r="Q89" s="5"/>
      <c r="R89" s="5"/>
      <c r="S89" s="5"/>
    </row>
    <row r="90" spans="1:19" s="1" customFormat="1" ht="14.45" customHeight="1" x14ac:dyDescent="0.25">
      <c r="A90" s="3"/>
      <c r="B90" s="3"/>
      <c r="C90" s="3"/>
      <c r="D90" s="3"/>
      <c r="E90" s="3"/>
      <c r="F90" s="3"/>
      <c r="G90" s="3"/>
      <c r="H90" s="3"/>
      <c r="I90" s="3"/>
      <c r="J90" s="5"/>
      <c r="K90" s="5"/>
      <c r="L90" s="5"/>
      <c r="M90" s="5"/>
      <c r="O90" s="5"/>
      <c r="P90" s="5"/>
      <c r="Q90" s="5"/>
      <c r="R90" s="5"/>
      <c r="S90" s="5"/>
    </row>
    <row r="91" spans="1:19" s="1" customFormat="1" ht="14.45" customHeight="1" x14ac:dyDescent="0.25">
      <c r="A91" s="3"/>
      <c r="B91" s="3"/>
      <c r="C91" s="3"/>
      <c r="D91" s="3"/>
      <c r="E91" s="3"/>
      <c r="F91" s="3"/>
      <c r="G91" s="3"/>
      <c r="H91" s="3"/>
      <c r="I91" s="3"/>
      <c r="J91" s="5"/>
      <c r="K91" s="5"/>
      <c r="L91" s="5"/>
      <c r="M91" s="5"/>
      <c r="O91" s="5"/>
      <c r="P91" s="5"/>
      <c r="Q91" s="5"/>
      <c r="R91" s="5"/>
      <c r="S91" s="5"/>
    </row>
    <row r="92" spans="1:19" s="1" customFormat="1" ht="14.45" customHeight="1" x14ac:dyDescent="0.25">
      <c r="A92" s="3"/>
      <c r="B92" s="3"/>
      <c r="C92" s="3"/>
      <c r="D92" s="3"/>
      <c r="E92" s="3"/>
      <c r="F92" s="3"/>
      <c r="G92" s="3"/>
      <c r="H92" s="3"/>
      <c r="I92" s="3"/>
      <c r="J92" s="5"/>
      <c r="K92" s="5"/>
      <c r="L92" s="5"/>
      <c r="M92" s="5"/>
      <c r="O92" s="5"/>
      <c r="P92" s="5"/>
      <c r="Q92" s="5"/>
      <c r="R92" s="5"/>
      <c r="S92" s="5"/>
    </row>
    <row r="93" spans="1:19" s="1" customFormat="1" ht="14.45" customHeight="1" x14ac:dyDescent="0.25">
      <c r="A93" s="3"/>
      <c r="B93" s="3"/>
      <c r="C93" s="3"/>
      <c r="D93" s="3"/>
      <c r="E93" s="3"/>
      <c r="F93" s="3"/>
      <c r="G93" s="3"/>
      <c r="H93" s="3"/>
      <c r="I93" s="3"/>
      <c r="J93" s="5"/>
      <c r="K93" s="5"/>
      <c r="L93" s="5"/>
      <c r="M93" s="5"/>
      <c r="O93" s="5"/>
      <c r="P93" s="5"/>
      <c r="Q93" s="5"/>
      <c r="R93" s="5"/>
      <c r="S93" s="5"/>
    </row>
    <row r="94" spans="1:19" s="1" customFormat="1" ht="27.75" customHeight="1" x14ac:dyDescent="0.25">
      <c r="A94" s="3"/>
      <c r="B94" s="3"/>
      <c r="C94" s="3"/>
      <c r="D94" s="3"/>
      <c r="E94" s="3"/>
      <c r="F94" s="3"/>
      <c r="G94" s="3"/>
      <c r="H94" s="3"/>
      <c r="I94" s="3"/>
      <c r="J94" s="5"/>
      <c r="K94" s="5"/>
      <c r="L94" s="5"/>
      <c r="M94" s="5"/>
      <c r="O94" s="5"/>
      <c r="P94" s="5"/>
      <c r="Q94" s="5"/>
      <c r="R94" s="5"/>
      <c r="S94" s="5"/>
    </row>
    <row r="95" spans="1:19" s="1" customFormat="1" ht="14.45" customHeight="1" x14ac:dyDescent="0.25">
      <c r="A95" s="3"/>
      <c r="B95" s="3"/>
      <c r="C95" s="3"/>
      <c r="D95" s="3"/>
      <c r="E95" s="3"/>
      <c r="F95" s="3"/>
      <c r="G95" s="3"/>
      <c r="H95" s="3"/>
      <c r="I95" s="3"/>
      <c r="J95" s="5"/>
      <c r="K95" s="5"/>
      <c r="L95" s="5"/>
      <c r="M95" s="5"/>
      <c r="O95" s="5"/>
      <c r="P95" s="5"/>
      <c r="Q95" s="5"/>
      <c r="R95" s="5"/>
      <c r="S95" s="5"/>
    </row>
    <row r="98" spans="1:8" ht="15.75" x14ac:dyDescent="0.25">
      <c r="A98" s="1"/>
      <c r="B98" s="1"/>
      <c r="C98" s="1"/>
      <c r="D98" s="1"/>
      <c r="E98" s="1"/>
      <c r="F98" s="1"/>
      <c r="G98" s="1"/>
      <c r="H98" s="1"/>
    </row>
  </sheetData>
  <mergeCells count="52">
    <mergeCell ref="A1:C1"/>
    <mergeCell ref="C50:D50"/>
    <mergeCell ref="C51:D51"/>
    <mergeCell ref="A49:D49"/>
    <mergeCell ref="C26:D26"/>
    <mergeCell ref="C27:D27"/>
    <mergeCell ref="C28:D28"/>
    <mergeCell ref="C33:D33"/>
    <mergeCell ref="B16:E16"/>
    <mergeCell ref="B30:E30"/>
    <mergeCell ref="C19:D19"/>
    <mergeCell ref="C20:D20"/>
    <mergeCell ref="B8:H8"/>
    <mergeCell ref="A17:D17"/>
    <mergeCell ref="B9:H9"/>
    <mergeCell ref="C21:D21"/>
    <mergeCell ref="C55:D55"/>
    <mergeCell ref="A66:B66"/>
    <mergeCell ref="A72:E72"/>
    <mergeCell ref="C60:D60"/>
    <mergeCell ref="C61:D61"/>
    <mergeCell ref="C62:D62"/>
    <mergeCell ref="C63:D63"/>
    <mergeCell ref="C64:D64"/>
    <mergeCell ref="B59:E59"/>
    <mergeCell ref="C56:D56"/>
    <mergeCell ref="C57:D57"/>
    <mergeCell ref="C58:D58"/>
    <mergeCell ref="C22:D22"/>
    <mergeCell ref="C29:D29"/>
    <mergeCell ref="C31:D31"/>
    <mergeCell ref="C32:D32"/>
    <mergeCell ref="C52:D52"/>
    <mergeCell ref="C23:D23"/>
    <mergeCell ref="C24:D24"/>
    <mergeCell ref="C25:D25"/>
    <mergeCell ref="C53:D53"/>
    <mergeCell ref="C54:D54"/>
    <mergeCell ref="A35:B35"/>
    <mergeCell ref="A45:E45"/>
    <mergeCell ref="A47:E47"/>
    <mergeCell ref="A43:E43"/>
    <mergeCell ref="B48:E48"/>
    <mergeCell ref="C15:D15"/>
    <mergeCell ref="C18:D18"/>
    <mergeCell ref="B3:H3"/>
    <mergeCell ref="B4:H4"/>
    <mergeCell ref="B5:H5"/>
    <mergeCell ref="B6:H6"/>
    <mergeCell ref="B7:H7"/>
    <mergeCell ref="A11:E11"/>
    <mergeCell ref="A13:E13"/>
  </mergeCells>
  <phoneticPr fontId="1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2025-04-04T10:55:47Z</dcterms:created>
  <dcterms:modified xsi:type="dcterms:W3CDTF">2025-09-25T07:15:07Z</dcterms:modified>
</cp:coreProperties>
</file>