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3839 Žmogaus palaikų pervežimas ir laikino laikymo (saugojimo) paslauga\CVP IS\"/>
    </mc:Choice>
  </mc:AlternateContent>
  <xr:revisionPtr revIDLastSave="0" documentId="13_ncr:1_{B590FCA6-3F44-404C-8E7B-E19A8830AB0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7" i="1" l="1"/>
  <c r="G36" i="1"/>
  <c r="F36" i="1"/>
  <c r="F37" i="1" s="1"/>
  <c r="F38" i="1" s="1"/>
  <c r="F35" i="1"/>
  <c r="F34" i="1"/>
</calcChain>
</file>

<file path=xl/sharedStrings.xml><?xml version="1.0" encoding="utf-8"?>
<sst xmlns="http://schemas.openxmlformats.org/spreadsheetml/2006/main" count="67" uniqueCount="63">
  <si>
    <t>PIRKIMO SĄLYGŲ PRIEDAS "PASIŪLYMO FORMA"</t>
  </si>
  <si>
    <t>ŽMOGAUS PALAIKŲ PERVEŽIMAS IR LAIKINO LAIKYMO (SAUGOJIMO) PASLAUGA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</si>
  <si>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</si>
  <si>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</si>
  <si>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</si>
  <si>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</si>
  <si>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</si>
  <si>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</si>
  <si>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</si>
  <si>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</si>
  <si>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</si>
  <si>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</si>
  <si>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</si>
  <si>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</si>
  <si>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</si>
  <si>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</si>
  <si>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</si>
  <si>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</si>
  <si>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</si>
  <si>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</si>
  <si>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</si>
  <si>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</si>
  <si>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</si>
  <si>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</si>
  <si>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</si>
  <si>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</si>
  <si>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</si>
  <si>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</si>
  <si>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</si>
  <si>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</si>
  <si>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</si>
  <si>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Suma be PVM, Eur</t>
  </si>
  <si>
    <t>1.1.</t>
  </si>
  <si>
    <t>Žmogaus palaikų vežimas nuo VšĮ Klaipėdos universiteto ligoninės (adresu Liepojos g. 41, Klaipėda ar kitų korpusų) iki (laikino) laikymo vietos/nuo laikino laikymo vietos iki VšĮ Klaipėdos universiteto ligoninės (adresu Liepojos g. 41, Klaipėda)</t>
  </si>
  <si>
    <t>vnt.</t>
  </si>
  <si>
    <t>1.2.</t>
  </si>
  <si>
    <t>Žmogaus palaikų laikinas laikymas tam skirtuose šaldymo įrenginiuose / įrangoje / patalpoje</t>
  </si>
  <si>
    <t>para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</si>
  <si>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</si>
  <si>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</si>
  <si>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</si>
  <si>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</si>
  <si>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</si>
  <si>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</si>
  <si>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</si>
  <si>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</si>
  <si>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</si>
  <si>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</si>
  <si>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</si>
  <si>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</si>
  <si>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</si>
  <si>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</si>
  <si>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</si>
  <si>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</si>
  <si>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</si>
  <si>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</si>
  <si>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</si>
  <si>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</si>
  <si>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</si>
  <si>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</si>
  <si>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</si>
  <si>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</si>
  <si>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3839 2025-09-29 11:14:14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</si>
</sst>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vertical="center" wrapText="1"/>
      <protection locked="0"/>
    </xf>
    <xf numFmtId="0" fontId="1" fillId="6" borderId="23" xfId="0" applyFont="1" applyFill="1" applyBorder="1" applyAlignment="1" applyProtection="1">
      <alignment vertical="center" wrapText="1"/>
      <protection locked="0"/>
    </xf>
    <xf numFmtId="0" fontId="2" fillId="4" borderId="23" xfId="0" applyFont="1" applyFill="1" applyBorder="1" applyAlignment="1">
      <alignment vertical="center" wrapText="1"/>
    </xf>
    <xf numFmtId="0" fontId="1" fillId="5" borderId="23" xfId="0" applyFont="1" applyFill="1" applyBorder="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8"/>
  <sheetViews>
    <sheetView tabSelected="1" workbookViewId="0">
      <selection activeCell="E2" sqref="E2"/>
    </sheetView>
  </sheetViews>
  <sheetFormatPr defaultColWidth="10.875" defaultRowHeight="15" x14ac:dyDescent="0.25"/>
  <cols>
    <col min="1" max="1" width="9.125" style="1" customWidth="1"/>
    <col min="2" max="2" width="61.75" style="11" customWidth="1"/>
    <col min="3" max="3" width="20.625" style="1" customWidth="1"/>
    <col min="4" max="4" width="19.875" style="1" customWidth="1"/>
    <col min="5" max="5" width="22.625" style="1" customWidth="1"/>
    <col min="6" max="6" width="21.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8"/>
    </row>
    <row r="3" spans="1:6" x14ac:dyDescent="0.25">
      <c r="B3" s="69"/>
    </row>
    <row r="4" spans="1:6" x14ac:dyDescent="0.25">
      <c r="A4" s="12" t="s">
        <v>1</v>
      </c>
      <c r="B4" s="68"/>
    </row>
    <row r="5" spans="1:6" x14ac:dyDescent="0.25">
      <c r="A5" s="2"/>
      <c r="B5" s="68"/>
    </row>
    <row r="6" spans="1:6" x14ac:dyDescent="0.25">
      <c r="A6" s="1" t="s">
        <v>2</v>
      </c>
      <c r="B6" s="70" t="s">
        <v>3</v>
      </c>
    </row>
    <row r="7" spans="1:6" x14ac:dyDescent="0.25">
      <c r="B7" s="68"/>
    </row>
    <row r="8" spans="1:6" x14ac:dyDescent="0.25">
      <c r="A8" s="3" t="s">
        <v>4</v>
      </c>
      <c r="B8" s="71"/>
    </row>
    <row r="9" spans="1:6" x14ac:dyDescent="0.25">
      <c r="A9" s="3" t="s">
        <v>5</v>
      </c>
      <c r="B9" s="71"/>
    </row>
    <row r="10" spans="1:6" x14ac:dyDescent="0.25">
      <c r="A10" s="3" t="s">
        <v>6</v>
      </c>
      <c r="B10" s="71"/>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9" customHeight="1" x14ac:dyDescent="0.25">
      <c r="A21" s="31"/>
      <c r="B21" s="32"/>
      <c r="C21" s="35"/>
      <c r="D21" s="36"/>
      <c r="E21" s="36"/>
      <c r="F21" s="36"/>
      <c r="G21" s="14"/>
    </row>
    <row r="22" spans="1:7" ht="18" customHeight="1" x14ac:dyDescent="0.25">
      <c r="A22" s="4"/>
      <c r="B22" s="4"/>
      <c r="C22" s="5"/>
      <c r="D22" s="5"/>
      <c r="E22" s="5"/>
      <c r="F22" s="5"/>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s="67" customFormat="1" ht="65.25" customHeight="1" x14ac:dyDescent="0.25">
      <c r="A30" s="74" t="s">
        <v>23</v>
      </c>
      <c r="B30" s="74"/>
      <c r="D30" s="75"/>
    </row>
    <row r="31" spans="1:7" x14ac:dyDescent="0.25">
      <c r="A31" s="14" t="s">
        <v>24</v>
      </c>
    </row>
    <row r="32" spans="1:7" x14ac:dyDescent="0.25">
      <c r="A32" s="12" t="s">
        <v>25</v>
      </c>
    </row>
    <row r="33" spans="1:7" x14ac:dyDescent="0.25">
      <c r="A33" s="15" t="s">
        <v>26</v>
      </c>
      <c r="B33" s="72" t="s">
        <v>27</v>
      </c>
      <c r="C33" s="15" t="s">
        <v>28</v>
      </c>
      <c r="D33" s="15" t="s">
        <v>29</v>
      </c>
      <c r="E33" s="15" t="s">
        <v>30</v>
      </c>
      <c r="F33" s="15" t="s">
        <v>31</v>
      </c>
    </row>
    <row r="34" spans="1:7" ht="60" x14ac:dyDescent="0.25">
      <c r="A34" s="16" t="s">
        <v>32</v>
      </c>
      <c r="B34" s="73" t="s">
        <v>33</v>
      </c>
      <c r="C34" s="13">
        <v>100</v>
      </c>
      <c r="D34" s="13" t="s">
        <v>34</v>
      </c>
      <c r="E34" s="76"/>
      <c r="F34" s="13" t="str">
        <f>IF(ISBLANK(E34),"", PRODUCT(C34,E34))</f>
        <v/>
      </c>
    </row>
    <row r="35" spans="1:7" ht="30" x14ac:dyDescent="0.25">
      <c r="A35" s="16" t="s">
        <v>35</v>
      </c>
      <c r="B35" s="73" t="s">
        <v>36</v>
      </c>
      <c r="C35" s="13">
        <v>165</v>
      </c>
      <c r="D35" s="13" t="s">
        <v>37</v>
      </c>
      <c r="E35" s="76"/>
      <c r="F35" s="13" t="str">
        <f>IF(ISBLANK(E35),"", PRODUCT(C35,E35))</f>
        <v/>
      </c>
    </row>
    <row r="36" spans="1:7" x14ac:dyDescent="0.25">
      <c r="C36" s="4"/>
      <c r="D36" s="4"/>
      <c r="E36" s="77" t="s">
        <v>38</v>
      </c>
      <c r="F36" s="77" t="str">
        <f>IF((COUNT(C34:C35)&lt;&gt;COUNT(F34:F35)),"", ROUND(SUM(F34:F35),2))</f>
        <v/>
      </c>
      <c r="G36" s="14" t="str">
        <f>IF((COUNT(C34:C35)&lt;&gt;COUNT(F34:F35)),"Neužpildytos visų objektų kainos", "")</f>
        <v>Neužpildytos visų objektų kainos</v>
      </c>
    </row>
    <row r="37" spans="1:7" x14ac:dyDescent="0.25">
      <c r="C37" s="77" t="s">
        <v>39</v>
      </c>
      <c r="D37" s="78"/>
      <c r="E37" s="77" t="s">
        <v>40</v>
      </c>
      <c r="F37" s="77" t="str">
        <f>IF(OR(F36="",D37=""),"", ROUND(PRODUCT(D37,F36)/100,2))</f>
        <v/>
      </c>
      <c r="G37" s="14" t="str">
        <f>IF(D37="", "Nurodykite taikomą PVM dydį", "")</f>
        <v>Nurodykite taikomą PVM dydį</v>
      </c>
    </row>
    <row r="38" spans="1:7" x14ac:dyDescent="0.25">
      <c r="C38" s="4"/>
      <c r="D38" s="4"/>
      <c r="E38" s="77" t="s">
        <v>41</v>
      </c>
      <c r="F38" s="77">
        <f>IF(ISBLANK(F37), "", ROUND(SUM(F36:F37),2))</f>
        <v>0</v>
      </c>
    </row>
  </sheetData>
  <sheetProtection algorithmName="SHA-512" hashValue="3NjwX/5R5s5OxDJPcf/jt18cLfn51U/JpfbEW39JZWvAA64MtZiu7U3RcPxHhL0o3DDt3Hd7rGqfDrkmanUQnw==" saltValue="w+jgkebrNfpn2snGC+o+H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0"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42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43</v>
      </c>
      <c r="B5" s="41"/>
      <c r="C5" s="39" t="s">
        <v>44</v>
      </c>
      <c r="D5" s="40"/>
      <c r="E5" s="41"/>
      <c r="F5" s="39" t="s">
        <v>45</v>
      </c>
      <c r="G5" s="40"/>
      <c r="H5" s="41"/>
      <c r="I5" s="39" t="s">
        <v>46</v>
      </c>
      <c r="J5" s="41"/>
      <c r="K5" s="8" t="s">
        <v>47</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48</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27</v>
      </c>
      <c r="B19" s="41"/>
      <c r="C19" s="39" t="s">
        <v>44</v>
      </c>
      <c r="D19" s="40"/>
      <c r="E19" s="41"/>
      <c r="F19" s="39" t="s">
        <v>49</v>
      </c>
      <c r="G19" s="40"/>
      <c r="H19" s="41"/>
      <c r="I19" s="60" t="s">
        <v>46</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50</v>
      </c>
      <c r="B33" s="27"/>
      <c r="C33" s="27"/>
      <c r="D33" s="27"/>
      <c r="E33" s="27"/>
      <c r="F33" s="27"/>
      <c r="G33" s="27"/>
      <c r="H33" s="27"/>
      <c r="I33" s="27"/>
      <c r="J33" s="27"/>
    </row>
    <row r="34" spans="1:10" ht="15.95" customHeight="1" thickBot="1" x14ac:dyDescent="0.3"/>
    <row r="35" spans="1:10" ht="15.95" customHeight="1" x14ac:dyDescent="0.25">
      <c r="A35" s="7" t="s">
        <v>26</v>
      </c>
      <c r="B35" s="56" t="s">
        <v>51</v>
      </c>
      <c r="C35" s="40"/>
      <c r="D35" s="40"/>
      <c r="E35" s="40"/>
      <c r="F35" s="40"/>
      <c r="G35" s="41"/>
      <c r="H35" s="57" t="s">
        <v>52</v>
      </c>
      <c r="I35" s="40"/>
      <c r="J35" s="58"/>
    </row>
    <row r="36" spans="1:10" ht="48" customHeight="1" x14ac:dyDescent="0.25">
      <c r="A36" s="19" t="s">
        <v>53</v>
      </c>
      <c r="B36" s="48" t="s">
        <v>54</v>
      </c>
      <c r="C36" s="43"/>
      <c r="D36" s="43"/>
      <c r="E36" s="43"/>
      <c r="F36" s="43"/>
      <c r="G36" s="26"/>
      <c r="H36" s="51"/>
      <c r="I36" s="43"/>
      <c r="J36" s="45"/>
    </row>
    <row r="37" spans="1:10" ht="48" customHeight="1" x14ac:dyDescent="0.25">
      <c r="A37" s="19" t="s">
        <v>55</v>
      </c>
      <c r="B37" s="48" t="s">
        <v>56</v>
      </c>
      <c r="C37" s="43"/>
      <c r="D37" s="43"/>
      <c r="E37" s="43"/>
      <c r="F37" s="43"/>
      <c r="G37" s="26"/>
      <c r="H37" s="51"/>
      <c r="I37" s="43"/>
      <c r="J37" s="45"/>
    </row>
    <row r="38" spans="1:10" ht="48" customHeight="1" x14ac:dyDescent="0.25">
      <c r="A38" s="19" t="s">
        <v>57</v>
      </c>
      <c r="B38" s="48" t="s">
        <v>58</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59</v>
      </c>
      <c r="B48" s="27"/>
      <c r="C48" s="27"/>
      <c r="D48" s="27"/>
      <c r="E48" s="27"/>
      <c r="F48" s="27"/>
      <c r="G48" s="27"/>
      <c r="H48" s="27"/>
      <c r="I48" s="27"/>
      <c r="J48" s="27"/>
    </row>
    <row r="51" spans="1:10" x14ac:dyDescent="0.25">
      <c r="A51" s="47" t="s">
        <v>60</v>
      </c>
      <c r="B51" s="27"/>
      <c r="C51" s="27"/>
      <c r="D51" s="27"/>
      <c r="E51" s="53"/>
      <c r="F51" s="27"/>
      <c r="G51" s="27"/>
      <c r="H51" s="27"/>
      <c r="I51" s="27"/>
      <c r="J51" s="27"/>
    </row>
    <row r="53" spans="1:10" x14ac:dyDescent="0.25">
      <c r="A53" s="47" t="s">
        <v>61</v>
      </c>
      <c r="B53" s="27"/>
      <c r="C53" s="27"/>
      <c r="D53" s="27"/>
      <c r="E53" s="53"/>
      <c r="F53" s="27"/>
      <c r="G53" s="27"/>
      <c r="H53" s="27"/>
      <c r="I53" s="27"/>
      <c r="J53" s="27"/>
    </row>
    <row r="100" spans="1:1" ht="15.75" x14ac:dyDescent="0.25">
      <c r="A100" t="s">
        <v>62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2025-09-29T09:15:58Z</cp:lastPrinted>
  <dcterms:created xsi:type="dcterms:W3CDTF">2023-04-04T12:16:45Z</dcterms:created>
  <dcterms:modified xsi:type="dcterms:W3CDTF">2025-09-29T09:16:14Z</dcterms:modified>
</cp:coreProperties>
</file>