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2025 pirkimai\MAŽOS VERTĖS PIRKIMAI\Kavos aparatų produktai\"/>
    </mc:Choice>
  </mc:AlternateContent>
  <xr:revisionPtr revIDLastSave="0" documentId="8_{601FEF87-72D3-40FE-B916-9959E5914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I13" i="1" l="1"/>
  <c r="H13" i="1"/>
  <c r="G8" i="1"/>
  <c r="I8" i="1" s="1"/>
  <c r="H8" i="1"/>
  <c r="H9" i="1"/>
  <c r="H10" i="1"/>
  <c r="H11" i="1"/>
  <c r="H12" i="1"/>
  <c r="G9" i="1"/>
  <c r="I9" i="1" s="1"/>
  <c r="G10" i="1"/>
  <c r="I10" i="1" s="1"/>
  <c r="G11" i="1"/>
  <c r="I11" i="1" s="1"/>
  <c r="G12" i="1"/>
  <c r="I12" i="1" s="1"/>
  <c r="H15" i="1" l="1"/>
  <c r="I15" i="1"/>
</calcChain>
</file>

<file path=xl/sharedStrings.xml><?xml version="1.0" encoding="utf-8"?>
<sst xmlns="http://schemas.openxmlformats.org/spreadsheetml/2006/main" count="53" uniqueCount="48">
  <si>
    <t>Pirkimo objekto dalies Nr.</t>
  </si>
  <si>
    <t>Maisto produktų pavadinimas</t>
  </si>
  <si>
    <t>Mato vnt.</t>
  </si>
  <si>
    <t>Orien-tacinis kiekis, 12 mėn</t>
  </si>
  <si>
    <t>Mato vnt. kaina, Eur be PVM</t>
  </si>
  <si>
    <t>Mato vnt. kaina, Eur su PVM</t>
  </si>
  <si>
    <t>Maksimali planuojama sutarties vertė Eur be PVM</t>
  </si>
  <si>
    <t>Maksimali planuojama sutarties vertė Eur su PVM</t>
  </si>
  <si>
    <t>Reikalaujami parametrai</t>
  </si>
  <si>
    <t>TECHNINĖ SPECIFIKACIJA</t>
  </si>
  <si>
    <t>kg</t>
  </si>
  <si>
    <t>Vertė</t>
  </si>
  <si>
    <r>
      <t>I.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rgb="FF000000"/>
        <rFont val="Times New Roman"/>
        <family val="1"/>
        <charset val="186"/>
      </rPr>
      <t>Bendrieji reikalavimai</t>
    </r>
    <r>
      <rPr>
        <b/>
        <sz val="12"/>
        <color theme="1"/>
        <rFont val="Times New Roman"/>
        <family val="1"/>
        <charset val="186"/>
      </rPr>
      <t>:</t>
    </r>
  </si>
  <si>
    <r>
      <t>1.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prekės pavadinimas;</t>
    </r>
  </si>
  <si>
    <r>
      <t>2.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gamintojas;</t>
    </r>
  </si>
  <si>
    <r>
      <t>3.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produkto sudedamosios dalys;</t>
    </r>
  </si>
  <si>
    <r>
      <t>4.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siūlomos prekės maistingumo deklaracija;</t>
    </r>
  </si>
  <si>
    <r>
      <t>5.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kilmės šalis;</t>
    </r>
  </si>
  <si>
    <r>
      <t>6.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techninės charakteristikos pagal techninės specifikacijos reikalavimus;</t>
    </r>
  </si>
  <si>
    <r>
      <t>7.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 xml:space="preserve">pateikti ne mažiau, kaip 500 g arba siūlomo produkto 1 pakuotės pavyzdį (pavyzdžius tiekėjai transportuoja savo sąskaita. Prekių pavyzdžiai bus išbandomi neatlygintinai); </t>
    </r>
  </si>
  <si>
    <r>
      <t>II.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Papildomi reikalavimai:</t>
    </r>
  </si>
  <si>
    <r>
      <t>2.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Produktai tiekiami sufasuoti į pakuotes, paženklintas pagal HN 119:2002 su HN 119:2014 pakeitimu (galiojanti redakcija nuo 2016-11-01), (ES) Nr.1169/2011 reglamento ženklinimo reikalavimus.</t>
    </r>
  </si>
  <si>
    <r>
      <t>3.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Su pasiūlymu turi būti pateiktas gamintojo maisto tvarkymo subjekto patvirtinimo pažymėjimą</t>
    </r>
  </si>
  <si>
    <r>
      <t>4.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Tiekėjo transporto priemonė turi atitikti higienos, sanitarinius reikalavimus maisto produktams vežti.</t>
    </r>
  </si>
  <si>
    <t>1. VšĮ Respublikinė Klaipėdos ligoninė, S. Nėries g. 3, Klaipėda;</t>
  </si>
  <si>
    <r>
      <t>1.</t>
    </r>
    <r>
      <rPr>
        <sz val="7"/>
        <color theme="1"/>
        <rFont val="Times New Roman"/>
        <family val="1"/>
        <charset val="186"/>
      </rPr>
      <t xml:space="preserve">        </t>
    </r>
    <r>
      <rPr>
        <sz val="12"/>
        <color theme="1"/>
        <rFont val="Times New Roman"/>
        <family val="1"/>
        <charset val="186"/>
      </rPr>
      <t>Maisto produktai turi atitikti Lietuvos Respublikos sveikatos apsaugos ministro 2019 m. rugpjūčio 20 d. įsakymą Nr. V-1000 „Dėl pacientų maitinimo organizavimo asmens sveikatos priežiūros įstaigose tvarkos aprašo patvirtinimo“.</t>
    </r>
  </si>
  <si>
    <t xml:space="preserve">Kavos pupelės  </t>
  </si>
  <si>
    <t>Skrudintos nemaltos „Espresso“ kavos pupelės (arabika, robusta) tinkamos automatiniams karštų gėrimų aparatams ir bariniams kavos aparatams.
Paskrudinimo lygis – 4.  
Fasuota sandarioje pakuotėje po 1 ± 0,1 kg.
Galiojimas pristatymo dieną iki „geriausias iki“ pabaigos – ne mažiau 6 mėn.</t>
  </si>
  <si>
    <t>Pieno milteliai</t>
  </si>
  <si>
    <t>Tinkami automatiniams karštų gėrimų aparatams.
Produktui būdingo skonio ir kvapo, be pašalinio aromato, birios tekstūros, (nesušokę į gumulėlius). 
Supakuoti sandarioje pakuotėje iki 1 kg.
Galiojimas pristatymo dieną iki „geriausias iki“ pabaigos – ne mažiau 6 mėn.</t>
  </si>
  <si>
    <t>Šokolado milteliai</t>
  </si>
  <si>
    <t>Airiško kapučino gėrimas</t>
  </si>
  <si>
    <t>Šokolado gėrimo skonio tirpūs milteliai be pašalinio aromato, birios tekstūros (nesušokę į gumulėlius), tinkami automatiniams karštų gėrimų aparatams.
Šokolado sudėtyje ne mažiau kaip 12%.
Supakuoti sandarioje pakuotėje iki 1 kg. 
Galiojimas pristatymo dieną iki „geriausias iki“ pabaigos – ne mažiau 6 mėn.</t>
  </si>
  <si>
    <t>Airiško „Cappuccino“ skonio gėrimas be pašalinio aromato, birios tekstūros (nesušokę į gumulėlius), tinkamas automatiniams karštų gėrimų aparatams.
Supakuoti sandarioje pakuotėje iki 1 kg.
Galiojimas pristatymo dieną iki „geriausias iki“ pabaigos – ne mažiau 6 mėn.</t>
  </si>
  <si>
    <t>Tirpi vaisinė arbata</t>
  </si>
  <si>
    <t>Aromatinga miško uogų skonio tirpioji arbata,  tinkama automatiniams karštų gėrimų aparatams.
Tinka šaltai arbatai ruošti. 
Produktui būdingo skonio ir kvapo, be pašalinio aromato. 
Birios tekstūros (nesušokę į gumulėlius).
Supakuota sandarioje pakuotėje iki 1 kg.
Galiojimas pristatymo dieną iki „geriausias iki“ pabaigos – ne mažiau 6 mėn.</t>
  </si>
  <si>
    <t>Vištienos sultinio milteliai</t>
  </si>
  <si>
    <t>Klasikinės receptūros vištienos sriuba, su prieskoninėmis žolelėmis, daržovėmis  tinkami automatiniams karštų gėrimų.
Produktui būdingo skonio, be pašalinio aromato. 
Birios tekstūros (nesušokę į gumulėlius).
Supakuota sandarioje pakuotėje iki 1 kg.
Galiojimas pristatymo dieną iki „geriausias iki“ pabaigos – ne mažiau 6 mėn.</t>
  </si>
  <si>
    <t>KAVOS APARATŲ PRODUKTAI</t>
  </si>
  <si>
    <r>
      <t xml:space="preserve">2. </t>
    </r>
    <r>
      <rPr>
        <sz val="12"/>
        <color theme="1"/>
        <rFont val="Times New Roman"/>
        <family val="1"/>
        <charset val="186"/>
      </rPr>
      <t>VšĮ Respublikinės Klaipėdos ligoninės Palangos reabilitacijos filialas „Pušynas“, Žvejų g. 1, Palanga</t>
    </r>
    <r>
      <rPr>
        <sz val="11"/>
        <color theme="1"/>
        <rFont val="Times New Roman"/>
        <family val="1"/>
        <charset val="186"/>
      </rPr>
      <t>.</t>
    </r>
    <r>
      <rPr>
        <sz val="11"/>
        <color theme="1"/>
        <rFont val="Calibri"/>
        <family val="2"/>
        <charset val="186"/>
        <scheme val="minor"/>
      </rPr>
      <t xml:space="preserve"> </t>
    </r>
  </si>
  <si>
    <r>
      <t>Pardavėjas privalo prekes pristatyti ir iškrauti po užsakymo pateikimo per 2 darbo dienas Pirkėjo patalpose nuo 6</t>
    </r>
    <r>
      <rPr>
        <vertAlign val="superscript"/>
        <sz val="12"/>
        <color theme="1"/>
        <rFont val="Times New Roman"/>
        <family val="1"/>
        <charset val="186"/>
      </rPr>
      <t>00</t>
    </r>
    <r>
      <rPr>
        <sz val="12"/>
        <color theme="1"/>
        <rFont val="Times New Roman"/>
        <family val="1"/>
        <charset val="186"/>
      </rPr>
      <t xml:space="preserve"> iki 11</t>
    </r>
    <r>
      <rPr>
        <vertAlign val="superscript"/>
        <sz val="12"/>
        <color theme="1"/>
        <rFont val="Times New Roman"/>
        <family val="1"/>
        <charset val="186"/>
      </rPr>
      <t>00</t>
    </r>
    <r>
      <rPr>
        <sz val="12"/>
        <color theme="1"/>
        <rFont val="Times New Roman"/>
        <family val="1"/>
        <charset val="186"/>
      </rPr>
      <t xml:space="preserve"> val., šiais adresais:</t>
    </r>
  </si>
  <si>
    <t>1.</t>
  </si>
  <si>
    <t>2.</t>
  </si>
  <si>
    <t>3.</t>
  </si>
  <si>
    <t>4.</t>
  </si>
  <si>
    <t>5.</t>
  </si>
  <si>
    <t>6.</t>
  </si>
  <si>
    <t>Sutartis sudaroma 12 mėn su galimybe pratęsti neišpirkus kiekių. Prekės užsakomos 2 kartus per mėnesį.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</si>
</sst>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7"/>
  <sheetViews>
    <sheetView tabSelected="1" workbookViewId="0">
      <selection activeCell="B33" sqref="B33"/>
    </sheetView>
  </sheetViews>
  <sheetFormatPr defaultRowHeight="15" x14ac:dyDescent="0.25"/>
  <cols>
    <col min="1" max="2" width="9.140625" style="4"/>
    <col min="3" max="3" width="18.7109375" style="4" customWidth="1"/>
    <col min="4" max="7" width="9.140625" style="4"/>
    <col min="8" max="8" width="11.140625" style="4" customWidth="1"/>
    <col min="9" max="9" width="10.85546875" style="4" customWidth="1"/>
    <col min="10" max="16384" width="9.140625" style="4"/>
  </cols>
  <sheetData>
    <row r="2" spans="2:19" ht="15.75" x14ac:dyDescent="0.25">
      <c r="D2" s="1" t="s">
        <v>9</v>
      </c>
    </row>
    <row r="4" spans="2:19" ht="15.75" x14ac:dyDescent="0.25">
      <c r="D4" s="1" t="s">
        <v>38</v>
      </c>
    </row>
    <row r="6" spans="2:19" ht="15.75" thickBot="1" x14ac:dyDescent="0.3"/>
    <row r="7" spans="2:19" ht="75.75" thickBot="1" x14ac:dyDescent="0.3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3" t="s">
        <v>6</v>
      </c>
      <c r="I7" s="2" t="s">
        <v>7</v>
      </c>
      <c r="J7" s="17" t="s">
        <v>8</v>
      </c>
      <c r="K7" s="18"/>
      <c r="L7" s="18"/>
      <c r="M7" s="18"/>
      <c r="N7" s="18"/>
      <c r="O7" s="18"/>
      <c r="P7" s="18"/>
      <c r="Q7" s="18"/>
      <c r="R7" s="18"/>
      <c r="S7" s="19"/>
    </row>
    <row r="8" spans="2:19" ht="98.25" customHeight="1" x14ac:dyDescent="0.25">
      <c r="B8" s="11" t="s">
        <v>41</v>
      </c>
      <c r="C8" s="12" t="s">
        <v>26</v>
      </c>
      <c r="D8" s="11" t="s">
        <v>10</v>
      </c>
      <c r="E8" s="11">
        <v>500</v>
      </c>
      <c r="F8" s="13">
        <v>25</v>
      </c>
      <c r="G8" s="11">
        <f t="shared" ref="G8:G12" si="0">F8*1.21</f>
        <v>30.25</v>
      </c>
      <c r="H8" s="11">
        <f t="shared" ref="H8:H13" si="1">E8*F8</f>
        <v>12500</v>
      </c>
      <c r="I8" s="11">
        <f t="shared" ref="I8:I13" si="2">E8*G8</f>
        <v>15125</v>
      </c>
      <c r="J8" s="14" t="s">
        <v>27</v>
      </c>
      <c r="K8" s="15"/>
      <c r="L8" s="15"/>
      <c r="M8" s="15"/>
      <c r="N8" s="15"/>
      <c r="O8" s="15"/>
      <c r="P8" s="15"/>
      <c r="Q8" s="15"/>
      <c r="R8" s="15"/>
      <c r="S8" s="16"/>
    </row>
    <row r="9" spans="2:19" ht="72.75" customHeight="1" x14ac:dyDescent="0.25">
      <c r="B9" s="11" t="s">
        <v>42</v>
      </c>
      <c r="C9" s="12" t="s">
        <v>28</v>
      </c>
      <c r="D9" s="11" t="s">
        <v>10</v>
      </c>
      <c r="E9" s="11">
        <v>400</v>
      </c>
      <c r="F9" s="13">
        <v>7.5</v>
      </c>
      <c r="G9" s="11">
        <f t="shared" si="0"/>
        <v>9.0749999999999993</v>
      </c>
      <c r="H9" s="11">
        <f t="shared" si="1"/>
        <v>3000</v>
      </c>
      <c r="I9" s="11">
        <f t="shared" si="2"/>
        <v>3629.9999999999995</v>
      </c>
      <c r="J9" s="20" t="s">
        <v>29</v>
      </c>
      <c r="K9" s="21"/>
      <c r="L9" s="21"/>
      <c r="M9" s="21"/>
      <c r="N9" s="21"/>
      <c r="O9" s="21"/>
      <c r="P9" s="21"/>
      <c r="Q9" s="21"/>
      <c r="R9" s="21"/>
      <c r="S9" s="21"/>
    </row>
    <row r="10" spans="2:19" ht="85.5" customHeight="1" x14ac:dyDescent="0.25">
      <c r="B10" s="11" t="s">
        <v>43</v>
      </c>
      <c r="C10" s="12" t="s">
        <v>30</v>
      </c>
      <c r="D10" s="11" t="s">
        <v>10</v>
      </c>
      <c r="E10" s="11">
        <v>150</v>
      </c>
      <c r="F10" s="13">
        <v>6.5</v>
      </c>
      <c r="G10" s="11">
        <f t="shared" si="0"/>
        <v>7.8650000000000002</v>
      </c>
      <c r="H10" s="11">
        <f t="shared" si="1"/>
        <v>975</v>
      </c>
      <c r="I10" s="11">
        <f t="shared" si="2"/>
        <v>1179.75</v>
      </c>
      <c r="J10" s="20" t="s">
        <v>32</v>
      </c>
      <c r="K10" s="21"/>
      <c r="L10" s="21"/>
      <c r="M10" s="21"/>
      <c r="N10" s="21"/>
      <c r="O10" s="21"/>
      <c r="P10" s="21"/>
      <c r="Q10" s="21"/>
      <c r="R10" s="21"/>
      <c r="S10" s="21"/>
    </row>
    <row r="11" spans="2:19" ht="81" customHeight="1" x14ac:dyDescent="0.25">
      <c r="B11" s="11" t="s">
        <v>44</v>
      </c>
      <c r="C11" s="12" t="s">
        <v>31</v>
      </c>
      <c r="D11" s="11" t="s">
        <v>10</v>
      </c>
      <c r="E11" s="11">
        <v>100</v>
      </c>
      <c r="F11" s="13">
        <v>6.5</v>
      </c>
      <c r="G11" s="11">
        <f t="shared" si="0"/>
        <v>7.8650000000000002</v>
      </c>
      <c r="H11" s="11">
        <f t="shared" si="1"/>
        <v>650</v>
      </c>
      <c r="I11" s="11">
        <f t="shared" si="2"/>
        <v>786.5</v>
      </c>
      <c r="J11" s="20" t="s">
        <v>33</v>
      </c>
      <c r="K11" s="21"/>
      <c r="L11" s="21"/>
      <c r="M11" s="21"/>
      <c r="N11" s="21"/>
      <c r="O11" s="21"/>
      <c r="P11" s="21"/>
      <c r="Q11" s="21"/>
      <c r="R11" s="21"/>
      <c r="S11" s="21"/>
    </row>
    <row r="12" spans="2:19" ht="96" customHeight="1" x14ac:dyDescent="0.25">
      <c r="B12" s="11" t="s">
        <v>45</v>
      </c>
      <c r="C12" s="12" t="s">
        <v>34</v>
      </c>
      <c r="D12" s="11" t="s">
        <v>10</v>
      </c>
      <c r="E12" s="11">
        <v>5</v>
      </c>
      <c r="F12" s="13">
        <v>8</v>
      </c>
      <c r="G12" s="11">
        <f t="shared" si="0"/>
        <v>9.68</v>
      </c>
      <c r="H12" s="11">
        <f t="shared" si="1"/>
        <v>40</v>
      </c>
      <c r="I12" s="11">
        <f t="shared" si="2"/>
        <v>48.4</v>
      </c>
      <c r="J12" s="20" t="s">
        <v>35</v>
      </c>
      <c r="K12" s="21"/>
      <c r="L12" s="21"/>
      <c r="M12" s="21"/>
      <c r="N12" s="21"/>
      <c r="O12" s="21"/>
      <c r="P12" s="21"/>
      <c r="Q12" s="21"/>
      <c r="R12" s="21"/>
      <c r="S12" s="21"/>
    </row>
    <row r="13" spans="2:19" ht="99.75" customHeight="1" x14ac:dyDescent="0.25">
      <c r="B13" s="11" t="s">
        <v>46</v>
      </c>
      <c r="C13" s="12" t="s">
        <v>36</v>
      </c>
      <c r="D13" s="11" t="s">
        <v>10</v>
      </c>
      <c r="E13" s="11">
        <v>50</v>
      </c>
      <c r="F13" s="13">
        <v>5</v>
      </c>
      <c r="G13" s="11">
        <f>F13*1.21</f>
        <v>6.05</v>
      </c>
      <c r="H13" s="11">
        <f t="shared" si="1"/>
        <v>250</v>
      </c>
      <c r="I13" s="11">
        <f t="shared" si="2"/>
        <v>302.5</v>
      </c>
      <c r="J13" s="20" t="s">
        <v>37</v>
      </c>
      <c r="K13" s="21"/>
      <c r="L13" s="21"/>
      <c r="M13" s="21"/>
      <c r="N13" s="21"/>
      <c r="O13" s="21"/>
      <c r="P13" s="21"/>
      <c r="Q13" s="21"/>
      <c r="R13" s="21"/>
      <c r="S13" s="21"/>
    </row>
    <row r="15" spans="2:19" x14ac:dyDescent="0.25">
      <c r="B15"/>
      <c r="C15"/>
      <c r="D15"/>
      <c r="E15"/>
      <c r="F15"/>
      <c r="G15" s="5" t="s">
        <v>11</v>
      </c>
      <c r="H15" s="10">
        <f>SUM(H8:H13)</f>
        <v>17415</v>
      </c>
      <c r="I15" s="10">
        <f>SUM(I8:I13)</f>
        <v>21072.15</v>
      </c>
      <c r="J15"/>
      <c r="K15"/>
    </row>
    <row r="16" spans="2:19" x14ac:dyDescent="0.25">
      <c r="B16"/>
      <c r="C16"/>
      <c r="D16"/>
      <c r="E16"/>
      <c r="F16"/>
      <c r="G16"/>
      <c r="H16"/>
      <c r="I16"/>
      <c r="J16"/>
      <c r="K16"/>
    </row>
    <row r="17" spans="2:11" ht="15.75" x14ac:dyDescent="0.25">
      <c r="B17" s="6" t="s">
        <v>12</v>
      </c>
      <c r="C17"/>
      <c r="D17"/>
      <c r="E17"/>
      <c r="F17"/>
      <c r="G17"/>
      <c r="H17"/>
      <c r="I17"/>
      <c r="J17"/>
      <c r="K17"/>
    </row>
    <row r="18" spans="2:11" ht="15.75" x14ac:dyDescent="0.25">
      <c r="B18" s="7" t="s">
        <v>13</v>
      </c>
      <c r="C18"/>
      <c r="D18"/>
      <c r="E18"/>
      <c r="F18"/>
      <c r="G18"/>
      <c r="H18"/>
      <c r="I18"/>
      <c r="J18"/>
      <c r="K18"/>
    </row>
    <row r="19" spans="2:11" ht="15.75" x14ac:dyDescent="0.25">
      <c r="B19" s="7" t="s">
        <v>14</v>
      </c>
      <c r="C19"/>
      <c r="D19"/>
      <c r="E19"/>
      <c r="F19"/>
      <c r="G19"/>
      <c r="H19"/>
      <c r="I19"/>
      <c r="J19"/>
      <c r="K19"/>
    </row>
    <row r="20" spans="2:11" ht="15.75" x14ac:dyDescent="0.25">
      <c r="B20" s="7" t="s">
        <v>15</v>
      </c>
      <c r="C20"/>
      <c r="D20"/>
      <c r="E20"/>
      <c r="F20"/>
      <c r="G20"/>
      <c r="H20"/>
      <c r="I20"/>
      <c r="J20"/>
      <c r="K20"/>
    </row>
    <row r="21" spans="2:11" ht="15.75" x14ac:dyDescent="0.25">
      <c r="B21" s="7" t="s">
        <v>16</v>
      </c>
      <c r="C21"/>
      <c r="D21"/>
      <c r="E21"/>
      <c r="F21"/>
      <c r="G21"/>
      <c r="H21"/>
      <c r="I21"/>
      <c r="J21"/>
      <c r="K21"/>
    </row>
    <row r="22" spans="2:11" ht="15.75" x14ac:dyDescent="0.25">
      <c r="B22" s="7" t="s">
        <v>17</v>
      </c>
      <c r="C22"/>
      <c r="D22"/>
      <c r="E22"/>
      <c r="F22"/>
      <c r="G22"/>
      <c r="H22"/>
      <c r="I22"/>
      <c r="J22"/>
      <c r="K22"/>
    </row>
    <row r="23" spans="2:11" ht="15.75" x14ac:dyDescent="0.25">
      <c r="B23" s="7" t="s">
        <v>18</v>
      </c>
      <c r="C23"/>
      <c r="D23"/>
      <c r="E23"/>
      <c r="F23"/>
      <c r="G23"/>
      <c r="H23"/>
      <c r="I23"/>
      <c r="J23"/>
      <c r="K23"/>
    </row>
    <row r="24" spans="2:11" ht="15.75" x14ac:dyDescent="0.25">
      <c r="B24" s="7" t="s">
        <v>19</v>
      </c>
      <c r="C24"/>
      <c r="D24"/>
      <c r="E24"/>
      <c r="F24"/>
      <c r="G24"/>
      <c r="H24"/>
      <c r="I24"/>
      <c r="J24"/>
      <c r="K24"/>
    </row>
    <row r="25" spans="2:11" ht="15.75" x14ac:dyDescent="0.25">
      <c r="B25" s="7"/>
      <c r="C25"/>
      <c r="D25"/>
      <c r="E25"/>
      <c r="F25"/>
      <c r="G25"/>
      <c r="H25"/>
      <c r="I25"/>
      <c r="J25"/>
      <c r="K25"/>
    </row>
    <row r="26" spans="2:11" ht="15.75" x14ac:dyDescent="0.25">
      <c r="B26" s="6" t="s">
        <v>20</v>
      </c>
      <c r="C26"/>
      <c r="D26"/>
      <c r="E26"/>
      <c r="F26"/>
      <c r="G26"/>
      <c r="H26"/>
      <c r="I26"/>
      <c r="J26"/>
      <c r="K26"/>
    </row>
    <row r="27" spans="2:11" ht="15.75" x14ac:dyDescent="0.25">
      <c r="B27" s="7" t="s">
        <v>25</v>
      </c>
      <c r="C27" s="7"/>
      <c r="D27" s="7"/>
      <c r="E27" s="7"/>
      <c r="F27" s="7"/>
      <c r="G27" s="7"/>
      <c r="H27" s="7"/>
      <c r="I27" s="7"/>
      <c r="J27" s="7"/>
      <c r="K27" s="7"/>
    </row>
    <row r="28" spans="2:11" ht="15.75" x14ac:dyDescent="0.25">
      <c r="B28" s="7" t="s">
        <v>21</v>
      </c>
      <c r="C28" s="7"/>
      <c r="D28" s="7"/>
      <c r="E28" s="7"/>
      <c r="F28" s="7"/>
      <c r="G28" s="7"/>
      <c r="H28" s="7"/>
      <c r="I28" s="7"/>
      <c r="J28" s="7"/>
      <c r="K28" s="7"/>
    </row>
    <row r="29" spans="2:11" ht="15.75" x14ac:dyDescent="0.25">
      <c r="B29" s="7" t="s">
        <v>22</v>
      </c>
      <c r="C29" s="7"/>
      <c r="D29" s="7"/>
      <c r="E29" s="7"/>
      <c r="F29" s="7"/>
      <c r="G29" s="7"/>
      <c r="H29" s="7"/>
      <c r="I29" s="7"/>
      <c r="J29" s="7"/>
      <c r="K29" s="7"/>
    </row>
    <row r="30" spans="2:11" ht="15.75" x14ac:dyDescent="0.25">
      <c r="B30" s="7" t="s">
        <v>23</v>
      </c>
      <c r="C30" s="7"/>
      <c r="D30" s="7"/>
      <c r="E30" s="7"/>
      <c r="F30" s="7"/>
      <c r="G30" s="7"/>
      <c r="H30" s="7"/>
      <c r="I30" s="7"/>
      <c r="J30" s="7"/>
      <c r="K30" s="7"/>
    </row>
    <row r="31" spans="2:11" ht="15.75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5.75" x14ac:dyDescent="0.25">
      <c r="B32" s="7" t="s">
        <v>47</v>
      </c>
      <c r="C32" s="7"/>
      <c r="D32" s="7"/>
      <c r="E32" s="7"/>
      <c r="F32" s="7"/>
      <c r="G32" s="7"/>
      <c r="H32" s="7"/>
      <c r="I32" s="7"/>
      <c r="J32" s="7"/>
      <c r="K32" s="7"/>
    </row>
    <row r="33" spans="2:11" ht="15.75" x14ac:dyDescent="0.25">
      <c r="B33" s="8"/>
      <c r="C33"/>
      <c r="D33"/>
      <c r="E33"/>
      <c r="F33"/>
      <c r="G33"/>
      <c r="H33"/>
      <c r="I33"/>
      <c r="J33"/>
      <c r="K33"/>
    </row>
    <row r="34" spans="2:11" ht="18.75" x14ac:dyDescent="0.25">
      <c r="B34" s="7" t="s">
        <v>40</v>
      </c>
      <c r="C34"/>
      <c r="D34"/>
      <c r="E34"/>
      <c r="F34"/>
      <c r="G34"/>
      <c r="H34"/>
      <c r="I34"/>
      <c r="J34"/>
      <c r="K34"/>
    </row>
    <row r="35" spans="2:11" ht="15.75" x14ac:dyDescent="0.25">
      <c r="B35" s="7" t="s">
        <v>24</v>
      </c>
      <c r="C35"/>
      <c r="D35"/>
      <c r="E35"/>
      <c r="F35"/>
      <c r="G35"/>
      <c r="H35"/>
      <c r="I35"/>
      <c r="J35"/>
      <c r="K35"/>
    </row>
    <row r="36" spans="2:11" ht="15.75" x14ac:dyDescent="0.25">
      <c r="B36" s="9" t="s">
        <v>39</v>
      </c>
      <c r="C36"/>
      <c r="D36"/>
      <c r="E36"/>
      <c r="F36"/>
      <c r="G36"/>
      <c r="H36"/>
      <c r="I36"/>
      <c r="J36"/>
      <c r="K36"/>
    </row>
    <row r="37" spans="2:11" x14ac:dyDescent="0.25">
      <c r="B37"/>
      <c r="C37"/>
      <c r="D37"/>
      <c r="E37"/>
      <c r="F37"/>
      <c r="G37"/>
      <c r="H37"/>
      <c r="I37"/>
      <c r="J37"/>
      <c r="K37"/>
    </row>
  </sheetData>
  <mergeCells count="7">
    <mergeCell ref="J8:S8"/>
    <mergeCell ref="J7:S7"/>
    <mergeCell ref="J11:S11"/>
    <mergeCell ref="J12:S12"/>
    <mergeCell ref="J13:S13"/>
    <mergeCell ref="J10:S10"/>
    <mergeCell ref="J9:S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User</cp:lastModifiedBy>
  <dcterms:created xsi:type="dcterms:W3CDTF">2015-06-05T18:19:34Z</dcterms:created>
  <dcterms:modified xsi:type="dcterms:W3CDTF">2025-10-01T12:25:59Z</dcterms:modified>
</cp:coreProperties>
</file>