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LINOS\PIRKIMO SKELBIMAS\Medicininės technikos šaldymo mašinų, šaldymo blokų, oro kondicionavimo ir oro tiekimo kamerų šaldymo įrenginių remontas 2025\"/>
    </mc:Choice>
  </mc:AlternateContent>
  <bookViews>
    <workbookView xWindow="120" yWindow="12" windowWidth="15192" windowHeight="8196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F28" i="1" l="1"/>
  <c r="G22" i="1"/>
  <c r="G24" i="1"/>
  <c r="G28" i="1"/>
  <c r="G29" i="1"/>
  <c r="F22" i="1"/>
  <c r="F23" i="1"/>
  <c r="G23" i="1" s="1"/>
  <c r="F24" i="1"/>
  <c r="F25" i="1"/>
  <c r="G25" i="1" s="1"/>
  <c r="F26" i="1"/>
  <c r="G26" i="1" s="1"/>
  <c r="F27" i="1"/>
  <c r="G27" i="1" s="1"/>
  <c r="F29" i="1"/>
  <c r="F6" i="1" l="1"/>
  <c r="G6" i="1" s="1"/>
  <c r="F7" i="1"/>
  <c r="G7" i="1" s="1"/>
  <c r="F8" i="1"/>
  <c r="G8" i="1" s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5" i="1"/>
  <c r="G5" i="1" s="1"/>
  <c r="G37" i="1" l="1"/>
</calcChain>
</file>

<file path=xl/sharedStrings.xml><?xml version="1.0" encoding="utf-8"?>
<sst xmlns="http://schemas.openxmlformats.org/spreadsheetml/2006/main" count="92" uniqueCount="48">
  <si>
    <t xml:space="preserve"> </t>
  </si>
  <si>
    <t>Defekto nustatymas - diagnostika</t>
  </si>
  <si>
    <t>Šaldymo mašinų ir šaldymo blokų, įrenginių šaltnešio pildymas</t>
  </si>
  <si>
    <t>Freonas   R410 A      1kg.</t>
  </si>
  <si>
    <t>Freonas   R134 A      1kg.</t>
  </si>
  <si>
    <t>Oro kondicionierių, medicininės technikos šaldymo mašinų ir šaldymo blokų įrenginių sistemų kompresoriaus keitimas</t>
  </si>
  <si>
    <t>Oro kondicionierių, medicininės technikos šaldymo mašinų ir šaldymo blokų įrenginių sistemų el. instaliacijos remontas</t>
  </si>
  <si>
    <t>Oro kondicionierių, medicininės technikos šaldymo mašinų ir šaldymo blokų valdiklių keitimas</t>
  </si>
  <si>
    <t>Oro kondicionierių, medicininės technikos šaldymo mašinų ir šaldymo blokų  agregatų slėgio vožtuvų keitimas</t>
  </si>
  <si>
    <t>Oro kondicionierių, medicininės technikos šaldymo mašinų ir šaldymo blokų  agregatų droseliavimo vožtuvų keitimas</t>
  </si>
  <si>
    <t>Oro kondicionierių, medicininės technikos šaldymo mašinų ir šaldymo blokų  agregatų solenoidinio vožtuvų  keitimas</t>
  </si>
  <si>
    <t>Oro kondicionierių, medicininės technikos šaldymo mašinų ir šaldymo blokų  agregatų valdymo plokščių keitimas</t>
  </si>
  <si>
    <t>Oro kondicionierių, medicininės technikos šaldymo mašinų ir šaldymo blokų  agregatų ventiliatoriaus (garintuvo) keitimas.</t>
  </si>
  <si>
    <t>Oro kondicionierių, medicininės technikos šaldymo mašinų ir šaldymo blokų  agregatų ventiliatoriaus (kondensatoriaus) keitimas.</t>
  </si>
  <si>
    <t>Oro kondicionierių, medicininės technikos šaldymo mašinų ir šaldymo blokų  įrenginių paleidimo derinimo darbai po remonto</t>
  </si>
  <si>
    <t>Oro kondicionierių, medicininės technikos šaldymo mašinų ir šaldymo blokų įrenginių sistemų nesandarumo pašalinimas</t>
  </si>
  <si>
    <t>Freonas   R404A        1kg.</t>
  </si>
  <si>
    <t>Freonas   R407 C       1kg.</t>
  </si>
  <si>
    <t>Freonas   R32            1kg.</t>
  </si>
  <si>
    <t>kg</t>
  </si>
  <si>
    <t>Meistro iškvietimas savaitgaliais ir šventinėmis dienomis (atvykimo mokestis savaitgaliais ir šventinėmis dienomis: nuo 8 val. iki 16 val.)</t>
  </si>
  <si>
    <t>Meistro iškvietimas darbo dienomis (atvykimo mokestis darbo dienomis: nuo 8 val. iki 16 val.)</t>
  </si>
  <si>
    <t>Vnt. įkainis Eur be PVM</t>
  </si>
  <si>
    <t>Vnt. įkainis Eur su PVM</t>
  </si>
  <si>
    <t xml:space="preserve"> Viso kaina  Eur su PVM</t>
  </si>
  <si>
    <t>Orientacinis kiekis</t>
  </si>
  <si>
    <t xml:space="preserve">Paslaugų ir medžiagų aprašymas </t>
  </si>
  <si>
    <t>Oro kondicionierių, medicininės technikos šaldymo mašinų ir šaldymo blokų  agregatų valdymo plokščių remontas</t>
  </si>
  <si>
    <t>Oro kondicionierių, medicininės technikos šaldymo mašinų ir šaldymo blokų sistemų smulkių detalių keitimas</t>
  </si>
  <si>
    <t>Kitos nenumatytos, remontui panaudotos medžiagos</t>
  </si>
  <si>
    <t>Kiti nenumatyti remonto darbai už 1 val./žm</t>
  </si>
  <si>
    <t>Bendra pasiūlymo suma Eur su PVM:</t>
  </si>
  <si>
    <t>Eil. Nr.</t>
  </si>
  <si>
    <t>Šaltnešio (freono) vamzdžių keitimas</t>
  </si>
  <si>
    <t>m</t>
  </si>
  <si>
    <t>Šaltnešio (freono) vamzdžių virinimas</t>
  </si>
  <si>
    <t>Oro kondicionierių išorinių šalčio blokų valymas-plovimas</t>
  </si>
  <si>
    <t>Oro kondicionierių vidinių šalčio blokų valymas-plovimas</t>
  </si>
  <si>
    <t>Šaldymo mašinų (čilerio) valymas-plovimas</t>
  </si>
  <si>
    <t>Oro kondicionierių, medicininės technikos šaldymo mašinų ir šaldymo blokų įrenginių sistemų jutiklių keitimas</t>
  </si>
  <si>
    <t>Oro kondicionierių išorinių šalčio blokų keitimas (sugedusio demontavimas, naujo sumontavimas ir šaltnešio, elektrinės bei valdymo dalių pajungimas)</t>
  </si>
  <si>
    <t xml:space="preserve">Oro kondicionierių vidinių šalčio blokų keitimas (sugedusio demontavimas, naujo sumontavimas ir šaltnešio, elektrinės bei valdymo dalių pajungimas) </t>
  </si>
  <si>
    <t>Mato 
vnt</t>
  </si>
  <si>
    <t>vnt</t>
  </si>
  <si>
    <t>val</t>
  </si>
  <si>
    <t>5 priedas</t>
  </si>
  <si>
    <t>Tiekėjas:</t>
  </si>
  <si>
    <t>Medicininės technikos šaldymo mašinų, šaldymo blokų, oro kondicionavimo ir  oro tiekimo kamerų šaldymo įrenginių remonto kainų pasiūlymo lentelė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</si>
</sst>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1"/>
      <name val="Cambria"/>
      <family val="1"/>
      <charset val="186"/>
    </font>
    <font>
      <b/>
      <sz val="11"/>
      <color theme="1"/>
      <name val="Cambria"/>
      <family val="1"/>
      <charset val="186"/>
    </font>
    <font>
      <sz val="8"/>
      <color theme="1"/>
      <name val="Cambria"/>
      <family val="1"/>
      <charset val="186"/>
    </font>
    <font>
      <b/>
      <sz val="12"/>
      <color theme="1"/>
      <name val="Cambria"/>
      <family val="1"/>
      <charset val="186"/>
    </font>
    <font>
      <b/>
      <sz val="10"/>
      <color theme="1"/>
      <name val="Cambria"/>
      <family val="1"/>
      <charset val="186"/>
    </font>
    <font>
      <b/>
      <sz val="10"/>
      <name val="Cambria"/>
      <family val="1"/>
      <charset val="186"/>
    </font>
    <font>
      <sz val="10"/>
      <color theme="1"/>
      <name val="Cambria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Fill="1" applyBorder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2" borderId="0" xfId="0" applyFont="1" applyFill="1" applyAlignment="1"/>
    <xf numFmtId="0" fontId="3" fillId="0" borderId="0" xfId="0" applyFont="1" applyAlignment="1">
      <alignment vertical="top" wrapText="1"/>
    </xf>
    <xf numFmtId="0" fontId="4" fillId="0" borderId="0" xfId="0" applyFont="1" applyBorder="1"/>
    <xf numFmtId="0" fontId="4" fillId="0" borderId="0" xfId="0" applyFont="1"/>
    <xf numFmtId="0" fontId="6" fillId="0" borderId="0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2" fontId="4" fillId="0" borderId="4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2" fontId="4" fillId="0" borderId="2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/>
    <xf numFmtId="0" fontId="10" fillId="0" borderId="7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 applyBorder="1" applyAlignment="1">
      <alignment horizontal="center"/>
    </xf>
    <xf numFmtId="0" fontId="4" fillId="0" borderId="0" xfId="0" applyFont="1" applyAlignment="1"/>
    <xf numFmtId="0" fontId="9" fillId="0" borderId="10" xfId="0" applyFont="1" applyBorder="1" applyAlignment="1">
      <alignment horizontal="right"/>
    </xf>
    <xf numFmtId="0" fontId="9" fillId="0" borderId="11" xfId="0" applyFont="1" applyBorder="1" applyAlignment="1">
      <alignment horizontal="right"/>
    </xf>
    <xf numFmtId="0" fontId="9" fillId="0" borderId="1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zoomScale="120" zoomScaleNormal="120" workbookViewId="0">
      <selection activeCell="B9" sqref="B9"/>
    </sheetView>
  </sheetViews>
  <sheetFormatPr defaultColWidth="9.109375" defaultRowHeight="13.8" x14ac:dyDescent="0.25"/>
  <cols>
    <col min="1" max="1" width="4.6640625" style="2" customWidth="1"/>
    <col min="2" max="2" width="45.109375" style="2" customWidth="1"/>
    <col min="3" max="3" width="5.5546875" style="2" customWidth="1"/>
    <col min="4" max="4" width="12" style="2" customWidth="1"/>
    <col min="5" max="5" width="9" style="2" customWidth="1"/>
    <col min="6" max="6" width="9.109375" style="2" customWidth="1"/>
    <col min="7" max="16384" width="9.109375" style="2"/>
  </cols>
  <sheetData>
    <row r="1" spans="1:7" ht="17.25" customHeight="1" x14ac:dyDescent="0.25">
      <c r="A1" s="10"/>
      <c r="B1" s="11" t="s">
        <v>46</v>
      </c>
      <c r="C1" s="11"/>
      <c r="D1" s="11"/>
      <c r="E1" s="11"/>
      <c r="F1" s="11"/>
      <c r="G1" s="11" t="s">
        <v>45</v>
      </c>
    </row>
    <row r="2" spans="1:7" ht="32.25" customHeight="1" x14ac:dyDescent="0.25">
      <c r="A2" s="11"/>
      <c r="B2" s="37" t="s">
        <v>47</v>
      </c>
      <c r="C2" s="37"/>
      <c r="D2" s="37"/>
      <c r="E2" s="37"/>
      <c r="F2" s="37"/>
      <c r="G2" s="37"/>
    </row>
    <row r="3" spans="1:7" ht="17.25" customHeight="1" x14ac:dyDescent="0.25">
      <c r="A3" s="12" t="s">
        <v>0</v>
      </c>
      <c r="B3" s="40" t="s">
        <v>0</v>
      </c>
      <c r="C3" s="40"/>
      <c r="D3" s="40"/>
      <c r="E3" s="41"/>
      <c r="F3" s="41"/>
      <c r="G3" s="11"/>
    </row>
    <row r="4" spans="1:7" ht="67.5" customHeight="1" x14ac:dyDescent="0.25">
      <c r="A4" s="13" t="s">
        <v>32</v>
      </c>
      <c r="B4" s="14" t="s">
        <v>26</v>
      </c>
      <c r="C4" s="13" t="s">
        <v>42</v>
      </c>
      <c r="D4" s="15" t="s">
        <v>25</v>
      </c>
      <c r="E4" s="13" t="s">
        <v>22</v>
      </c>
      <c r="F4" s="13" t="s">
        <v>23</v>
      </c>
      <c r="G4" s="13" t="s">
        <v>24</v>
      </c>
    </row>
    <row r="5" spans="1:7" ht="26.4" x14ac:dyDescent="0.25">
      <c r="A5" s="16">
        <v>1</v>
      </c>
      <c r="B5" s="17" t="s">
        <v>21</v>
      </c>
      <c r="C5" s="18" t="s">
        <v>43</v>
      </c>
      <c r="D5" s="19">
        <v>5</v>
      </c>
      <c r="E5" s="20"/>
      <c r="F5" s="21">
        <f>E5*1.21</f>
        <v>0</v>
      </c>
      <c r="G5" s="22">
        <f>D5*F5</f>
        <v>0</v>
      </c>
    </row>
    <row r="6" spans="1:7" ht="39.6" x14ac:dyDescent="0.25">
      <c r="A6" s="16">
        <v>2</v>
      </c>
      <c r="B6" s="23" t="s">
        <v>20</v>
      </c>
      <c r="C6" s="18" t="s">
        <v>43</v>
      </c>
      <c r="D6" s="19">
        <v>3</v>
      </c>
      <c r="E6" s="24"/>
      <c r="F6" s="21">
        <f t="shared" ref="F6:F36" si="0">E6*1.21</f>
        <v>0</v>
      </c>
      <c r="G6" s="22">
        <f t="shared" ref="G6:G36" si="1">D6*F6</f>
        <v>0</v>
      </c>
    </row>
    <row r="7" spans="1:7" x14ac:dyDescent="0.25">
      <c r="A7" s="25">
        <v>3</v>
      </c>
      <c r="B7" s="26" t="s">
        <v>1</v>
      </c>
      <c r="C7" s="18" t="s">
        <v>43</v>
      </c>
      <c r="D7" s="19">
        <v>5</v>
      </c>
      <c r="E7" s="27"/>
      <c r="F7" s="21">
        <f t="shared" si="0"/>
        <v>0</v>
      </c>
      <c r="G7" s="22">
        <f t="shared" si="1"/>
        <v>0</v>
      </c>
    </row>
    <row r="8" spans="1:7" ht="24" customHeight="1" x14ac:dyDescent="0.25">
      <c r="A8" s="16">
        <v>4</v>
      </c>
      <c r="B8" s="23" t="s">
        <v>2</v>
      </c>
      <c r="C8" s="18" t="s">
        <v>43</v>
      </c>
      <c r="D8" s="19">
        <v>5</v>
      </c>
      <c r="E8" s="27"/>
      <c r="F8" s="21">
        <f t="shared" si="0"/>
        <v>0</v>
      </c>
      <c r="G8" s="22">
        <f t="shared" si="1"/>
        <v>0</v>
      </c>
    </row>
    <row r="9" spans="1:7" ht="25.5" customHeight="1" x14ac:dyDescent="0.25">
      <c r="A9" s="16">
        <v>5</v>
      </c>
      <c r="B9" s="23" t="s">
        <v>15</v>
      </c>
      <c r="C9" s="18" t="s">
        <v>43</v>
      </c>
      <c r="D9" s="19">
        <v>3</v>
      </c>
      <c r="E9" s="27"/>
      <c r="F9" s="21">
        <f t="shared" si="0"/>
        <v>0</v>
      </c>
      <c r="G9" s="22">
        <f t="shared" si="1"/>
        <v>0</v>
      </c>
    </row>
    <row r="10" spans="1:7" ht="25.5" customHeight="1" x14ac:dyDescent="0.25">
      <c r="A10" s="25">
        <v>6</v>
      </c>
      <c r="B10" s="23" t="s">
        <v>5</v>
      </c>
      <c r="C10" s="18" t="s">
        <v>43</v>
      </c>
      <c r="D10" s="19">
        <v>2</v>
      </c>
      <c r="E10" s="27"/>
      <c r="F10" s="21">
        <f t="shared" si="0"/>
        <v>0</v>
      </c>
      <c r="G10" s="22">
        <f t="shared" si="1"/>
        <v>0</v>
      </c>
    </row>
    <row r="11" spans="1:7" ht="25.5" customHeight="1" x14ac:dyDescent="0.25">
      <c r="A11" s="16">
        <v>7</v>
      </c>
      <c r="B11" s="23" t="s">
        <v>6</v>
      </c>
      <c r="C11" s="18" t="s">
        <v>43</v>
      </c>
      <c r="D11" s="19">
        <v>3</v>
      </c>
      <c r="E11" s="27"/>
      <c r="F11" s="21">
        <f t="shared" si="0"/>
        <v>0</v>
      </c>
      <c r="G11" s="22">
        <f t="shared" si="1"/>
        <v>0</v>
      </c>
    </row>
    <row r="12" spans="1:7" ht="25.5" customHeight="1" x14ac:dyDescent="0.25">
      <c r="A12" s="16">
        <v>8</v>
      </c>
      <c r="B12" s="23" t="s">
        <v>7</v>
      </c>
      <c r="C12" s="18" t="s">
        <v>43</v>
      </c>
      <c r="D12" s="19">
        <v>2</v>
      </c>
      <c r="E12" s="27"/>
      <c r="F12" s="21">
        <f t="shared" si="0"/>
        <v>0</v>
      </c>
      <c r="G12" s="22">
        <f t="shared" si="1"/>
        <v>0</v>
      </c>
    </row>
    <row r="13" spans="1:7" ht="25.5" customHeight="1" x14ac:dyDescent="0.25">
      <c r="A13" s="25">
        <v>9</v>
      </c>
      <c r="B13" s="23" t="s">
        <v>8</v>
      </c>
      <c r="C13" s="18" t="s">
        <v>43</v>
      </c>
      <c r="D13" s="19">
        <v>2</v>
      </c>
      <c r="E13" s="27"/>
      <c r="F13" s="21">
        <f t="shared" si="0"/>
        <v>0</v>
      </c>
      <c r="G13" s="22">
        <f t="shared" si="1"/>
        <v>0</v>
      </c>
    </row>
    <row r="14" spans="1:7" ht="25.5" customHeight="1" x14ac:dyDescent="0.25">
      <c r="A14" s="16">
        <v>10</v>
      </c>
      <c r="B14" s="23" t="s">
        <v>9</v>
      </c>
      <c r="C14" s="28" t="s">
        <v>43</v>
      </c>
      <c r="D14" s="29">
        <v>2</v>
      </c>
      <c r="E14" s="27"/>
      <c r="F14" s="21">
        <f t="shared" si="0"/>
        <v>0</v>
      </c>
      <c r="G14" s="22">
        <f t="shared" si="1"/>
        <v>0</v>
      </c>
    </row>
    <row r="15" spans="1:7" ht="25.5" customHeight="1" x14ac:dyDescent="0.25">
      <c r="A15" s="16">
        <v>11</v>
      </c>
      <c r="B15" s="23" t="s">
        <v>10</v>
      </c>
      <c r="C15" s="18" t="s">
        <v>43</v>
      </c>
      <c r="D15" s="19">
        <v>2</v>
      </c>
      <c r="E15" s="27"/>
      <c r="F15" s="21">
        <f t="shared" si="0"/>
        <v>0</v>
      </c>
      <c r="G15" s="22">
        <f t="shared" si="1"/>
        <v>0</v>
      </c>
    </row>
    <row r="16" spans="1:7" ht="25.5" customHeight="1" x14ac:dyDescent="0.25">
      <c r="A16" s="25">
        <v>12</v>
      </c>
      <c r="B16" s="23" t="s">
        <v>11</v>
      </c>
      <c r="C16" s="18" t="s">
        <v>43</v>
      </c>
      <c r="D16" s="19">
        <v>2</v>
      </c>
      <c r="E16" s="27"/>
      <c r="F16" s="21">
        <f t="shared" si="0"/>
        <v>0</v>
      </c>
      <c r="G16" s="22">
        <f t="shared" si="1"/>
        <v>0</v>
      </c>
    </row>
    <row r="17" spans="1:7" ht="28.5" customHeight="1" x14ac:dyDescent="0.25">
      <c r="A17" s="16">
        <v>13</v>
      </c>
      <c r="B17" s="23" t="s">
        <v>12</v>
      </c>
      <c r="C17" s="18" t="s">
        <v>43</v>
      </c>
      <c r="D17" s="19">
        <v>3</v>
      </c>
      <c r="E17" s="27"/>
      <c r="F17" s="21">
        <f t="shared" si="0"/>
        <v>0</v>
      </c>
      <c r="G17" s="22">
        <f t="shared" si="1"/>
        <v>0</v>
      </c>
    </row>
    <row r="18" spans="1:7" ht="39.6" x14ac:dyDescent="0.25">
      <c r="A18" s="16">
        <v>14</v>
      </c>
      <c r="B18" s="23" t="s">
        <v>13</v>
      </c>
      <c r="C18" s="18" t="s">
        <v>43</v>
      </c>
      <c r="D18" s="19">
        <v>3</v>
      </c>
      <c r="E18" s="27"/>
      <c r="F18" s="21">
        <f t="shared" si="0"/>
        <v>0</v>
      </c>
      <c r="G18" s="22">
        <f t="shared" si="1"/>
        <v>0</v>
      </c>
    </row>
    <row r="19" spans="1:7" ht="39.6" x14ac:dyDescent="0.25">
      <c r="A19" s="25">
        <v>15</v>
      </c>
      <c r="B19" s="23" t="s">
        <v>14</v>
      </c>
      <c r="C19" s="18" t="s">
        <v>43</v>
      </c>
      <c r="D19" s="19">
        <v>5</v>
      </c>
      <c r="E19" s="27"/>
      <c r="F19" s="21">
        <f t="shared" si="0"/>
        <v>0</v>
      </c>
      <c r="G19" s="22">
        <f t="shared" si="1"/>
        <v>0</v>
      </c>
    </row>
    <row r="20" spans="1:7" ht="27.75" customHeight="1" x14ac:dyDescent="0.25">
      <c r="A20" s="16">
        <v>16</v>
      </c>
      <c r="B20" s="23" t="s">
        <v>27</v>
      </c>
      <c r="C20" s="18" t="s">
        <v>43</v>
      </c>
      <c r="D20" s="19">
        <v>5</v>
      </c>
      <c r="E20" s="27"/>
      <c r="F20" s="21">
        <f t="shared" si="0"/>
        <v>0</v>
      </c>
      <c r="G20" s="22">
        <f t="shared" si="1"/>
        <v>0</v>
      </c>
    </row>
    <row r="21" spans="1:7" ht="39.6" x14ac:dyDescent="0.25">
      <c r="A21" s="16">
        <v>17</v>
      </c>
      <c r="B21" s="23" t="s">
        <v>28</v>
      </c>
      <c r="C21" s="18" t="s">
        <v>43</v>
      </c>
      <c r="D21" s="19">
        <v>5</v>
      </c>
      <c r="E21" s="27"/>
      <c r="F21" s="21">
        <f t="shared" si="0"/>
        <v>0</v>
      </c>
      <c r="G21" s="22">
        <f t="shared" si="1"/>
        <v>0</v>
      </c>
    </row>
    <row r="22" spans="1:7" x14ac:dyDescent="0.25">
      <c r="A22" s="25">
        <v>18</v>
      </c>
      <c r="B22" s="23" t="s">
        <v>33</v>
      </c>
      <c r="C22" s="18" t="s">
        <v>34</v>
      </c>
      <c r="D22" s="19">
        <v>5</v>
      </c>
      <c r="E22" s="27"/>
      <c r="F22" s="21">
        <f t="shared" si="0"/>
        <v>0</v>
      </c>
      <c r="G22" s="22">
        <f t="shared" si="1"/>
        <v>0</v>
      </c>
    </row>
    <row r="23" spans="1:7" x14ac:dyDescent="0.25">
      <c r="A23" s="16">
        <v>19</v>
      </c>
      <c r="B23" s="23" t="s">
        <v>35</v>
      </c>
      <c r="C23" s="18" t="s">
        <v>43</v>
      </c>
      <c r="D23" s="19">
        <v>5</v>
      </c>
      <c r="E23" s="27"/>
      <c r="F23" s="21">
        <f t="shared" si="0"/>
        <v>0</v>
      </c>
      <c r="G23" s="22">
        <f t="shared" si="1"/>
        <v>0</v>
      </c>
    </row>
    <row r="24" spans="1:7" ht="29.4" customHeight="1" x14ac:dyDescent="0.25">
      <c r="A24" s="16">
        <v>20</v>
      </c>
      <c r="B24" s="23" t="s">
        <v>36</v>
      </c>
      <c r="C24" s="18" t="s">
        <v>43</v>
      </c>
      <c r="D24" s="19">
        <v>3</v>
      </c>
      <c r="E24" s="27"/>
      <c r="F24" s="21">
        <f t="shared" si="0"/>
        <v>0</v>
      </c>
      <c r="G24" s="22">
        <f t="shared" si="1"/>
        <v>0</v>
      </c>
    </row>
    <row r="25" spans="1:7" ht="28.8" customHeight="1" x14ac:dyDescent="0.25">
      <c r="A25" s="25">
        <v>21</v>
      </c>
      <c r="B25" s="23" t="s">
        <v>37</v>
      </c>
      <c r="C25" s="18" t="s">
        <v>43</v>
      </c>
      <c r="D25" s="19">
        <v>3</v>
      </c>
      <c r="E25" s="27"/>
      <c r="F25" s="21">
        <f t="shared" si="0"/>
        <v>0</v>
      </c>
      <c r="G25" s="22">
        <f t="shared" si="1"/>
        <v>0</v>
      </c>
    </row>
    <row r="26" spans="1:7" x14ac:dyDescent="0.25">
      <c r="A26" s="16">
        <v>22</v>
      </c>
      <c r="B26" s="23" t="s">
        <v>38</v>
      </c>
      <c r="C26" s="18" t="s">
        <v>43</v>
      </c>
      <c r="D26" s="19">
        <v>5</v>
      </c>
      <c r="E26" s="27"/>
      <c r="F26" s="21">
        <f t="shared" si="0"/>
        <v>0</v>
      </c>
      <c r="G26" s="22">
        <f t="shared" si="1"/>
        <v>0</v>
      </c>
    </row>
    <row r="27" spans="1:7" ht="27.75" customHeight="1" x14ac:dyDescent="0.25">
      <c r="A27" s="16">
        <v>23</v>
      </c>
      <c r="B27" s="23" t="s">
        <v>39</v>
      </c>
      <c r="C27" s="18" t="s">
        <v>43</v>
      </c>
      <c r="D27" s="19">
        <v>2</v>
      </c>
      <c r="E27" s="27"/>
      <c r="F27" s="21">
        <f t="shared" si="0"/>
        <v>0</v>
      </c>
      <c r="G27" s="22">
        <f t="shared" si="1"/>
        <v>0</v>
      </c>
    </row>
    <row r="28" spans="1:7" ht="39.6" x14ac:dyDescent="0.25">
      <c r="A28" s="25">
        <v>24</v>
      </c>
      <c r="B28" s="23" t="s">
        <v>40</v>
      </c>
      <c r="C28" s="18" t="s">
        <v>43</v>
      </c>
      <c r="D28" s="19">
        <v>2</v>
      </c>
      <c r="E28" s="27"/>
      <c r="F28" s="21">
        <f>E28*1.21</f>
        <v>0</v>
      </c>
      <c r="G28" s="22">
        <f t="shared" si="1"/>
        <v>0</v>
      </c>
    </row>
    <row r="29" spans="1:7" ht="39.6" x14ac:dyDescent="0.25">
      <c r="A29" s="16">
        <v>25</v>
      </c>
      <c r="B29" s="23" t="s">
        <v>41</v>
      </c>
      <c r="C29" s="18" t="s">
        <v>43</v>
      </c>
      <c r="D29" s="19">
        <v>2</v>
      </c>
      <c r="E29" s="27"/>
      <c r="F29" s="21">
        <f t="shared" si="0"/>
        <v>0</v>
      </c>
      <c r="G29" s="22">
        <f t="shared" si="1"/>
        <v>0</v>
      </c>
    </row>
    <row r="30" spans="1:7" x14ac:dyDescent="0.25">
      <c r="A30" s="16">
        <v>26</v>
      </c>
      <c r="B30" s="23" t="s">
        <v>29</v>
      </c>
      <c r="C30" s="18" t="s">
        <v>43</v>
      </c>
      <c r="D30" s="19">
        <v>5</v>
      </c>
      <c r="E30" s="27"/>
      <c r="F30" s="21">
        <f t="shared" si="0"/>
        <v>0</v>
      </c>
      <c r="G30" s="22">
        <f t="shared" si="1"/>
        <v>0</v>
      </c>
    </row>
    <row r="31" spans="1:7" x14ac:dyDescent="0.25">
      <c r="A31" s="25">
        <v>27</v>
      </c>
      <c r="B31" s="26" t="s">
        <v>30</v>
      </c>
      <c r="C31" s="30" t="s">
        <v>44</v>
      </c>
      <c r="D31" s="19">
        <v>5</v>
      </c>
      <c r="E31" s="27"/>
      <c r="F31" s="21">
        <f t="shared" si="0"/>
        <v>0</v>
      </c>
      <c r="G31" s="22">
        <f t="shared" si="1"/>
        <v>0</v>
      </c>
    </row>
    <row r="32" spans="1:7" x14ac:dyDescent="0.25">
      <c r="A32" s="16">
        <v>28</v>
      </c>
      <c r="B32" s="26" t="s">
        <v>16</v>
      </c>
      <c r="C32" s="30" t="s">
        <v>19</v>
      </c>
      <c r="D32" s="19">
        <v>2</v>
      </c>
      <c r="E32" s="27"/>
      <c r="F32" s="21">
        <f t="shared" si="0"/>
        <v>0</v>
      </c>
      <c r="G32" s="22">
        <f t="shared" si="1"/>
        <v>0</v>
      </c>
    </row>
    <row r="33" spans="1:11" x14ac:dyDescent="0.25">
      <c r="A33" s="16">
        <v>29</v>
      </c>
      <c r="B33" s="26" t="s">
        <v>17</v>
      </c>
      <c r="C33" s="30" t="s">
        <v>19</v>
      </c>
      <c r="D33" s="19">
        <v>5</v>
      </c>
      <c r="E33" s="27"/>
      <c r="F33" s="21">
        <f t="shared" si="0"/>
        <v>0</v>
      </c>
      <c r="G33" s="22">
        <f t="shared" si="1"/>
        <v>0</v>
      </c>
    </row>
    <row r="34" spans="1:11" x14ac:dyDescent="0.25">
      <c r="A34" s="25">
        <v>30</v>
      </c>
      <c r="B34" s="26" t="s">
        <v>3</v>
      </c>
      <c r="C34" s="30" t="s">
        <v>19</v>
      </c>
      <c r="D34" s="19">
        <v>5</v>
      </c>
      <c r="E34" s="27"/>
      <c r="F34" s="21">
        <f t="shared" si="0"/>
        <v>0</v>
      </c>
      <c r="G34" s="22">
        <f t="shared" si="1"/>
        <v>0</v>
      </c>
    </row>
    <row r="35" spans="1:11" x14ac:dyDescent="0.25">
      <c r="A35" s="16">
        <v>31</v>
      </c>
      <c r="B35" s="26" t="s">
        <v>4</v>
      </c>
      <c r="C35" s="30" t="s">
        <v>19</v>
      </c>
      <c r="D35" s="19">
        <v>5</v>
      </c>
      <c r="E35" s="27"/>
      <c r="F35" s="21">
        <f t="shared" si="0"/>
        <v>0</v>
      </c>
      <c r="G35" s="22">
        <f t="shared" si="1"/>
        <v>0</v>
      </c>
    </row>
    <row r="36" spans="1:11" ht="14.4" thickBot="1" x14ac:dyDescent="0.3">
      <c r="A36" s="16">
        <v>32</v>
      </c>
      <c r="B36" s="31" t="s">
        <v>18</v>
      </c>
      <c r="C36" s="32" t="s">
        <v>19</v>
      </c>
      <c r="D36" s="33">
        <v>5</v>
      </c>
      <c r="E36" s="34"/>
      <c r="F36" s="21">
        <f t="shared" si="0"/>
        <v>0</v>
      </c>
      <c r="G36" s="22">
        <f t="shared" si="1"/>
        <v>0</v>
      </c>
    </row>
    <row r="37" spans="1:11" ht="14.4" thickBot="1" x14ac:dyDescent="0.3">
      <c r="A37" s="35" t="s">
        <v>0</v>
      </c>
      <c r="B37" s="42" t="s">
        <v>31</v>
      </c>
      <c r="C37" s="43"/>
      <c r="D37" s="43"/>
      <c r="E37" s="43"/>
      <c r="F37" s="44"/>
      <c r="G37" s="36">
        <f>SUM(G5:G36)</f>
        <v>0</v>
      </c>
    </row>
    <row r="38" spans="1:11" x14ac:dyDescent="0.25">
      <c r="A38" s="3"/>
      <c r="B38" s="4"/>
      <c r="C38" s="1"/>
      <c r="D38" s="1"/>
    </row>
    <row r="39" spans="1:11" x14ac:dyDescent="0.25">
      <c r="B39" s="5" t="s">
        <v>0</v>
      </c>
    </row>
    <row r="40" spans="1:11" x14ac:dyDescent="0.25">
      <c r="B40" s="5" t="s">
        <v>0</v>
      </c>
    </row>
    <row r="41" spans="1:11" x14ac:dyDescent="0.25">
      <c r="F41" s="6"/>
    </row>
    <row r="42" spans="1:11" ht="15" customHeight="1" x14ac:dyDescent="0.25">
      <c r="B42" s="2" t="s">
        <v>0</v>
      </c>
      <c r="C42" s="9" t="s">
        <v>0</v>
      </c>
      <c r="D42" s="9"/>
      <c r="E42" s="9"/>
    </row>
    <row r="44" spans="1:11" x14ac:dyDescent="0.25">
      <c r="B44" s="2" t="s">
        <v>0</v>
      </c>
      <c r="C44" s="7" t="s">
        <v>0</v>
      </c>
      <c r="D44" s="7"/>
      <c r="E44" s="7"/>
    </row>
    <row r="45" spans="1:11" x14ac:dyDescent="0.25">
      <c r="J45" s="39" t="s">
        <v>0</v>
      </c>
      <c r="K45" s="39"/>
    </row>
    <row r="46" spans="1:11" x14ac:dyDescent="0.25">
      <c r="B46" s="2" t="s">
        <v>0</v>
      </c>
      <c r="C46" s="8" t="s">
        <v>0</v>
      </c>
      <c r="D46" s="8"/>
      <c r="E46" s="8"/>
    </row>
    <row r="48" spans="1:11" x14ac:dyDescent="0.25">
      <c r="B48" s="2" t="s">
        <v>0</v>
      </c>
      <c r="C48" s="38" t="s">
        <v>0</v>
      </c>
      <c r="D48" s="38"/>
      <c r="E48" s="38"/>
    </row>
    <row r="50" spans="3:5" x14ac:dyDescent="0.25">
      <c r="C50" s="38" t="s">
        <v>0</v>
      </c>
      <c r="D50" s="38"/>
      <c r="E50" s="38"/>
    </row>
    <row r="52" spans="3:5" x14ac:dyDescent="0.25">
      <c r="C52" s="8" t="s">
        <v>0</v>
      </c>
      <c r="D52" s="8"/>
      <c r="E52" s="8"/>
    </row>
    <row r="54" spans="3:5" x14ac:dyDescent="0.25">
      <c r="C54" s="7" t="s">
        <v>0</v>
      </c>
      <c r="D54" s="7"/>
      <c r="E54" s="7"/>
    </row>
  </sheetData>
  <mergeCells count="6">
    <mergeCell ref="B2:G2"/>
    <mergeCell ref="C50:E50"/>
    <mergeCell ref="J45:K45"/>
    <mergeCell ref="B3:F3"/>
    <mergeCell ref="C48:E48"/>
    <mergeCell ref="B37:F37"/>
  </mergeCells>
  <pageMargins left="0.70866141732283472" right="0.31496062992125984" top="0.55118110236220474" bottom="0.74803149606299213" header="0.31496062992125984" footer="0.31496062992125984"/>
  <pageSetup paperSize="9" scale="80" orientation="portrait" r:id="rId1"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67D48B3863A4C44A14B2D98D006F7EA" ma:contentTypeVersion="3" ma:contentTypeDescription="Kurkite naują dokumentą." ma:contentTypeScope="" ma:versionID="803a409b7530efb2828e07d8f7f1dc7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abfd33909f0e9cf299e355c3974d8d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B4AB2360-BB73-4747-89AD-006D19F8B356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F5CDA41-5EB3-4D20-B2C1-1FA1028D05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1899DA-C5DB-4483-A918-150CECD08F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C3CE3BDC-BA27-454A-B1D2-C65F9924F73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Lina Glebė</cp:lastModifiedBy>
  <cp:lastPrinted>2022-03-30T11:27:10Z</cp:lastPrinted>
  <dcterms:created xsi:type="dcterms:W3CDTF">2018-04-23T08:01:45Z</dcterms:created>
  <dcterms:modified xsi:type="dcterms:W3CDTF">2025-10-02T17:38:54Z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0x010100C67D48B3863A4C44A14B2D98D006F7EA</vt:lpwstr>
  </property>
</Properties>
</file>