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Trepanobiopsijos rinkinys 3812\CVP IS\"/>
    </mc:Choice>
  </mc:AlternateContent>
  <xr:revisionPtr revIDLastSave="0" documentId="13_ncr:1_{1A6FA8C7-7A04-4DC6-80ED-F3384D1E357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2" i="1" l="1"/>
  <c r="F34" i="1"/>
  <c r="G41" i="1" s="1"/>
  <c r="F41" i="1" l="1"/>
  <c r="F42" i="1" s="1"/>
  <c r="F43" i="1" s="1"/>
</calcChain>
</file>

<file path=xl/sharedStrings.xml><?xml version="1.0" encoding="utf-8"?>
<sst xmlns="http://schemas.openxmlformats.org/spreadsheetml/2006/main" count="79" uniqueCount="75">
  <si>
    <t>PIRKIMO SĄLYGŲ PRIEDAS "PASIŪLYMO FORMA"</t>
  </si>
  <si>
    <t>TREPANOBIOPSIJOS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</si>
  <si>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</si>
  <si>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</si>
  <si>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</si>
  <si>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</si>
  <si>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</si>
  <si>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</si>
  <si>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</si>
  <si>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</si>
  <si>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</si>
  <si>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</si>
  <si>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</si>
  <si>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</si>
  <si>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</si>
  <si>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</si>
  <si>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</si>
  <si>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</si>
  <si>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</si>
  <si>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</si>
  <si>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</si>
  <si>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</si>
  <si>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</si>
  <si>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</si>
  <si>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</si>
  <si>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</si>
  <si>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</si>
  <si>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</si>
  <si>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</si>
  <si>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</si>
  <si>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</si>
  <si>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</si>
  <si>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 turi)</t>
  </si>
  <si>
    <t>Konkreti siūlomo parametro reikšmė pagal 2 stulpelio reikalavimus</t>
  </si>
  <si>
    <t>Dokumento, kuriame yra nurodyta parametro reikšmė, pavadinimas ir puslapio Nr.</t>
  </si>
  <si>
    <t>1.1.</t>
  </si>
  <si>
    <t>Trepanobiopsijos rinkinys</t>
  </si>
  <si>
    <t>vnt</t>
  </si>
  <si>
    <t>1.1.1.</t>
  </si>
  <si>
    <t>Vienkartinis, sterilus, supakuotas dėžutėje</t>
  </si>
  <si>
    <t>1.1.2.</t>
  </si>
  <si>
    <t>Rinkinyje yra trepanobiopsijos adata su plastikine ,,T" formos rankena</t>
  </si>
  <si>
    <t>1.1.3.</t>
  </si>
  <si>
    <t>Adatos išmatavimai: 8G x 100 mm( ±2mm)</t>
  </si>
  <si>
    <t>1.1.4.</t>
  </si>
  <si>
    <t>Rinkinyje yra stiletas (pravedėjas) su plastikiniu fiksatoriumi viename gale, skirtu fiksuotis prie adatos rankenos</t>
  </si>
  <si>
    <t>1.1.5.</t>
  </si>
  <si>
    <t>Rinkinyje yra bioptato ,,gaudyklė" - pravedėjas, skirtas fiksuoti bioptatą adatoje, įkišamas į vidinį adatos spindį.</t>
  </si>
  <si>
    <t>1.1.6.</t>
  </si>
  <si>
    <t>Bioptato išstūmėjas, įkišamas į bioptato ,,gaudyklę" su tikslu išstumti iš jos biopstatą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</si>
  <si>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</si>
  <si>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</si>
  <si>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</si>
  <si>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</si>
  <si>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</si>
  <si>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</si>
  <si>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</si>
  <si>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</si>
  <si>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</si>
  <si>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</si>
  <si>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</si>
  <si>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</si>
  <si>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</si>
  <si>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</si>
  <si>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</si>
  <si>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</si>
  <si>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</si>
  <si>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</si>
  <si>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</si>
  <si>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</si>
  <si>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</si>
  <si>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</si>
  <si>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</si>
  <si>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</si>
  <si>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3812 2025-10-01 10:16:36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</si>
</sst>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3"/>
  <sheetViews>
    <sheetView tabSelected="1" topLeftCell="A25" workbookViewId="0">
      <selection activeCell="H9" sqref="H9"/>
    </sheetView>
  </sheetViews>
  <sheetFormatPr defaultColWidth="10.875" defaultRowHeight="15" x14ac:dyDescent="0.25"/>
  <cols>
    <col min="1" max="1" width="9.125" style="1" customWidth="1"/>
    <col min="2" max="2" width="44" style="1" customWidth="1"/>
    <col min="3" max="3" width="7.625" style="1" customWidth="1"/>
    <col min="4" max="4" width="10.25" style="1" customWidth="1"/>
    <col min="5" max="5" width="12.875" style="1" customWidth="1"/>
    <col min="6" max="6" width="11.75" style="1" customWidth="1"/>
    <col min="7" max="7" width="20.5" style="1" customWidth="1"/>
    <col min="8" max="8" width="38" style="1" customWidth="1"/>
    <col min="9" max="9" width="28"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27" customHeight="1" x14ac:dyDescent="0.25">
      <c r="A15" s="36" t="s">
        <v>10</v>
      </c>
      <c r="B15" s="37"/>
      <c r="C15" s="33"/>
      <c r="D15" s="34"/>
      <c r="E15" s="34"/>
      <c r="F15" s="35"/>
    </row>
    <row r="16" spans="1:6" ht="41.25" customHeight="1" x14ac:dyDescent="0.25">
      <c r="A16" s="45" t="s">
        <v>11</v>
      </c>
      <c r="B16" s="42"/>
      <c r="C16" s="33"/>
      <c r="D16" s="34"/>
      <c r="E16" s="34"/>
      <c r="F16" s="35"/>
    </row>
    <row r="17" spans="1:7" ht="15.95" customHeight="1" x14ac:dyDescent="0.25">
      <c r="A17" s="36" t="s">
        <v>12</v>
      </c>
      <c r="B17" s="37"/>
      <c r="C17" s="33"/>
      <c r="D17" s="34"/>
      <c r="E17" s="34"/>
      <c r="F17" s="35"/>
    </row>
    <row r="18" spans="1:7" ht="24"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15.75" x14ac:dyDescent="0.25">
      <c r="A21" s="38"/>
      <c r="B21" s="39"/>
      <c r="C21" s="43"/>
      <c r="D21" s="44"/>
      <c r="E21" s="44"/>
      <c r="F21" s="44"/>
      <c r="G21" s="14"/>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30.75" customHeight="1" x14ac:dyDescent="0.25">
      <c r="A30" s="31" t="s">
        <v>23</v>
      </c>
      <c r="B30" s="31"/>
      <c r="C30" s="31"/>
      <c r="D30" s="15"/>
    </row>
    <row r="31" spans="1:7" x14ac:dyDescent="0.25">
      <c r="A31" s="14" t="s">
        <v>24</v>
      </c>
    </row>
    <row r="32" spans="1:7" x14ac:dyDescent="0.25">
      <c r="A32" s="12" t="s">
        <v>25</v>
      </c>
    </row>
    <row r="33" spans="1:9" s="28" customFormat="1" ht="45" x14ac:dyDescent="0.25">
      <c r="A33" s="27" t="s">
        <v>26</v>
      </c>
      <c r="B33" s="27" t="s">
        <v>27</v>
      </c>
      <c r="C33" s="27" t="s">
        <v>28</v>
      </c>
      <c r="D33" s="27" t="s">
        <v>29</v>
      </c>
      <c r="E33" s="27" t="s">
        <v>30</v>
      </c>
      <c r="F33" s="27" t="s">
        <v>31</v>
      </c>
      <c r="G33" s="27" t="s">
        <v>32</v>
      </c>
      <c r="H33" s="27" t="s">
        <v>33</v>
      </c>
      <c r="I33" s="27" t="s">
        <v>34</v>
      </c>
    </row>
    <row r="34" spans="1:9" s="23" customFormat="1" ht="39.75" customHeight="1" x14ac:dyDescent="0.25">
      <c r="A34" s="24" t="s">
        <v>35</v>
      </c>
      <c r="B34" s="24" t="s">
        <v>36</v>
      </c>
      <c r="C34" s="30">
        <v>1000</v>
      </c>
      <c r="D34" s="30" t="s">
        <v>37</v>
      </c>
      <c r="E34" s="25"/>
      <c r="F34" s="24" t="str">
        <f>IF(ISBLANK(E34),"", PRODUCT(C34,E34))</f>
        <v/>
      </c>
      <c r="G34" s="26"/>
      <c r="H34" s="24"/>
      <c r="I34" s="24"/>
    </row>
    <row r="35" spans="1:9" s="23" customFormat="1" ht="24.75" customHeight="1" x14ac:dyDescent="0.25">
      <c r="A35" s="24" t="s">
        <v>38</v>
      </c>
      <c r="B35" s="24" t="s">
        <v>39</v>
      </c>
      <c r="C35" s="24"/>
      <c r="D35" s="24"/>
      <c r="E35" s="24"/>
      <c r="F35" s="24"/>
      <c r="G35" s="24"/>
      <c r="H35" s="26"/>
      <c r="I35" s="26"/>
    </row>
    <row r="36" spans="1:9" s="23" customFormat="1" ht="30" x14ac:dyDescent="0.25">
      <c r="A36" s="24" t="s">
        <v>40</v>
      </c>
      <c r="B36" s="24" t="s">
        <v>41</v>
      </c>
      <c r="C36" s="24"/>
      <c r="D36" s="24"/>
      <c r="E36" s="24"/>
      <c r="F36" s="24"/>
      <c r="G36" s="24"/>
      <c r="H36" s="26"/>
      <c r="I36" s="26"/>
    </row>
    <row r="37" spans="1:9" s="23" customFormat="1" ht="27" customHeight="1" x14ac:dyDescent="0.25">
      <c r="A37" s="24" t="s">
        <v>42</v>
      </c>
      <c r="B37" s="24" t="s">
        <v>43</v>
      </c>
      <c r="C37" s="24"/>
      <c r="D37" s="24"/>
      <c r="E37" s="24"/>
      <c r="F37" s="24"/>
      <c r="G37" s="24"/>
      <c r="H37" s="26"/>
      <c r="I37" s="26"/>
    </row>
    <row r="38" spans="1:9" s="23" customFormat="1" ht="45" x14ac:dyDescent="0.25">
      <c r="A38" s="24" t="s">
        <v>44</v>
      </c>
      <c r="B38" s="24" t="s">
        <v>45</v>
      </c>
      <c r="C38" s="24"/>
      <c r="D38" s="24"/>
      <c r="E38" s="24"/>
      <c r="F38" s="24"/>
      <c r="G38" s="24"/>
      <c r="H38" s="26"/>
      <c r="I38" s="26"/>
    </row>
    <row r="39" spans="1:9" s="23" customFormat="1" ht="45" x14ac:dyDescent="0.25">
      <c r="A39" s="24" t="s">
        <v>46</v>
      </c>
      <c r="B39" s="24" t="s">
        <v>47</v>
      </c>
      <c r="C39" s="24"/>
      <c r="D39" s="24"/>
      <c r="E39" s="24"/>
      <c r="F39" s="24"/>
      <c r="G39" s="24"/>
      <c r="H39" s="26"/>
      <c r="I39" s="26"/>
    </row>
    <row r="40" spans="1:9" s="23" customFormat="1" ht="30" x14ac:dyDescent="0.25">
      <c r="A40" s="24" t="s">
        <v>48</v>
      </c>
      <c r="B40" s="24" t="s">
        <v>49</v>
      </c>
      <c r="C40" s="24"/>
      <c r="D40" s="24"/>
      <c r="E40" s="24"/>
      <c r="F40" s="24"/>
      <c r="G40" s="24"/>
      <c r="H40" s="26"/>
      <c r="I40" s="26"/>
    </row>
    <row r="41" spans="1:9" x14ac:dyDescent="0.25">
      <c r="E41" s="16" t="s">
        <v>50</v>
      </c>
      <c r="F41" s="16" t="str">
        <f>IF((COUNT(C34:C40)&lt;&gt;COUNT(F34:F40)),"", ROUND(SUM(F34:F40),2))</f>
        <v/>
      </c>
      <c r="G41" s="14" t="str">
        <f>IF((COUNT(C34:C40)&lt;&gt;COUNT(F34:F40)),"Neužpildytos visų objektų kainos", "")</f>
        <v>Neužpildytos visų objektų kainos</v>
      </c>
    </row>
    <row r="42" spans="1:9" x14ac:dyDescent="0.25">
      <c r="C42" s="29" t="s">
        <v>51</v>
      </c>
      <c r="D42" s="17"/>
      <c r="E42" s="16" t="s">
        <v>52</v>
      </c>
      <c r="F42" s="16" t="str">
        <f>IF(OR(F41="",D42=""),"", ROUND(PRODUCT(D42,F41)/100,2))</f>
        <v/>
      </c>
      <c r="G42" s="14" t="str">
        <f>IF(D42="", "Nurodykite taikomą PVM dydį", "")</f>
        <v>Nurodykite taikomą PVM dydį</v>
      </c>
    </row>
    <row r="43" spans="1:9" x14ac:dyDescent="0.25">
      <c r="E43" s="16" t="s">
        <v>53</v>
      </c>
      <c r="F43" s="16">
        <f>IF(ISBLANK(F42), "", ROUND(SUM(F41:F42),2))</f>
        <v>0</v>
      </c>
    </row>
  </sheetData>
  <sheetProtection algorithmName="SHA-512" hashValue="Jj1MzTqrPjxwSiWiNTYcS2ltUZJftZVyfyC8hmrf7nCpRC8cO9HpYtzi5l71aOJxg0LWlWbS9oqQMONT6H8K0A==" saltValue="qrxO7aZoQUaEXBi9hf45r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9685039370078741" right="0.11811023622047245" top="0.55118110236220474" bottom="0.35433070866141736" header="0.31496062992125984" footer="0.31496062992125984"/>
  <pageSetup paperSize="9" scale="7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54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55</v>
      </c>
      <c r="B5" s="58"/>
      <c r="C5" s="56" t="s">
        <v>56</v>
      </c>
      <c r="D5" s="57"/>
      <c r="E5" s="58"/>
      <c r="F5" s="56" t="s">
        <v>57</v>
      </c>
      <c r="G5" s="57"/>
      <c r="H5" s="58"/>
      <c r="I5" s="56" t="s">
        <v>58</v>
      </c>
      <c r="J5" s="58"/>
      <c r="K5" s="9" t="s">
        <v>59</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60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56</v>
      </c>
      <c r="D19" s="57"/>
      <c r="E19" s="58"/>
      <c r="F19" s="56" t="s">
        <v>61</v>
      </c>
      <c r="G19" s="57"/>
      <c r="H19" s="58"/>
      <c r="I19" s="75" t="s">
        <v>58</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62</v>
      </c>
      <c r="B33" s="32"/>
      <c r="C33" s="32"/>
      <c r="D33" s="32"/>
      <c r="E33" s="32"/>
      <c r="F33" s="32"/>
      <c r="G33" s="32"/>
      <c r="H33" s="32"/>
      <c r="I33" s="32"/>
      <c r="J33" s="32"/>
    </row>
    <row r="34" spans="1:10" ht="15.95" customHeight="1" thickBot="1" x14ac:dyDescent="0.3"/>
    <row r="35" spans="1:10" ht="15.95" customHeight="1" x14ac:dyDescent="0.25">
      <c r="A35" s="8" t="s">
        <v>26</v>
      </c>
      <c r="B35" s="70" t="s">
        <v>63</v>
      </c>
      <c r="C35" s="57"/>
      <c r="D35" s="57"/>
      <c r="E35" s="57"/>
      <c r="F35" s="57"/>
      <c r="G35" s="58"/>
      <c r="H35" s="71" t="s">
        <v>64</v>
      </c>
      <c r="I35" s="57"/>
      <c r="J35" s="72"/>
    </row>
    <row r="36" spans="1:10" ht="48" customHeight="1" x14ac:dyDescent="0.25">
      <c r="A36" s="20" t="s">
        <v>65</v>
      </c>
      <c r="B36" s="52" t="s">
        <v>66</v>
      </c>
      <c r="C36" s="49"/>
      <c r="D36" s="49"/>
      <c r="E36" s="49"/>
      <c r="F36" s="49"/>
      <c r="G36" s="37"/>
      <c r="H36" s="53"/>
      <c r="I36" s="49"/>
      <c r="J36" s="54"/>
    </row>
    <row r="37" spans="1:10" ht="48" customHeight="1" x14ac:dyDescent="0.25">
      <c r="A37" s="20" t="s">
        <v>67</v>
      </c>
      <c r="B37" s="52" t="s">
        <v>68</v>
      </c>
      <c r="C37" s="49"/>
      <c r="D37" s="49"/>
      <c r="E37" s="49"/>
      <c r="F37" s="49"/>
      <c r="G37" s="37"/>
      <c r="H37" s="53"/>
      <c r="I37" s="49"/>
      <c r="J37" s="54"/>
    </row>
    <row r="38" spans="1:10" ht="48" customHeight="1" x14ac:dyDescent="0.25">
      <c r="A38" s="20" t="s">
        <v>69</v>
      </c>
      <c r="B38" s="52" t="s">
        <v>70</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71</v>
      </c>
      <c r="B48" s="32"/>
      <c r="C48" s="32"/>
      <c r="D48" s="32"/>
      <c r="E48" s="32"/>
      <c r="F48" s="32"/>
      <c r="G48" s="32"/>
      <c r="H48" s="32"/>
      <c r="I48" s="32"/>
      <c r="J48" s="32"/>
    </row>
    <row r="51" spans="1:10" x14ac:dyDescent="0.25">
      <c r="A51" s="68" t="s">
        <v>72</v>
      </c>
      <c r="B51" s="32"/>
      <c r="C51" s="32"/>
      <c r="D51" s="32"/>
      <c r="E51" s="59"/>
      <c r="F51" s="32"/>
      <c r="G51" s="32"/>
      <c r="H51" s="32"/>
      <c r="I51" s="32"/>
      <c r="J51" s="32"/>
    </row>
    <row r="53" spans="1:10" x14ac:dyDescent="0.25">
      <c r="A53" s="68" t="s">
        <v>73</v>
      </c>
      <c r="B53" s="32"/>
      <c r="C53" s="32"/>
      <c r="D53" s="32"/>
      <c r="E53" s="59"/>
      <c r="F53" s="32"/>
      <c r="G53" s="32"/>
      <c r="H53" s="32"/>
      <c r="I53" s="32"/>
      <c r="J53" s="32"/>
    </row>
    <row r="100" spans="1:1" ht="15.75" x14ac:dyDescent="0.25">
      <c r="A100" t="s">
        <v>74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2025-10-06T10:22:03Z</cp:lastPrinted>
  <dcterms:created xsi:type="dcterms:W3CDTF">2023-04-04T12:16:45Z</dcterms:created>
  <dcterms:modified xsi:type="dcterms:W3CDTF">2025-10-06T10:23:06Z</dcterms:modified>
</cp:coreProperties>
</file>