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C:\Users\p.valuckis\Desktop\Pirkimai\1. Inicijuoti\28. GRĄŽINTA_RŠL-3667_Kompiuterinis tomografas\1. Inicijavimo dokumentai\20241213 Paskutinė specifikacija prieš RK\"/>
    </mc:Choice>
  </mc:AlternateContent>
  <xr:revisionPtr revIDLastSave="0" documentId="13_ncr:1_{B4B44530-5EEB-46C5-9B43-004494E7376C}" xr6:coauthVersionLast="47" xr6:coauthVersionMax="47" xr10:uidLastSave="{00000000-0000-0000-0000-000000000000}"/>
  <bookViews>
    <workbookView xWindow="-108" yWindow="-108" windowWidth="23256" windowHeight="12576" xr2:uid="{00000000-000D-0000-FFFF-FFFF00000000}"/>
  </bookViews>
  <sheets>
    <sheet name="Techninė specifikacija" sheetId="1" r:id="rId1"/>
    <sheet name="Specialieji reikalavimai" sheetId="3" r:id="rId2"/>
    <sheet name="EN kriterijai ir vertinimas"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2" l="1"/>
</calcChain>
</file>

<file path=xl/sharedStrings.xml><?xml version="1.0" encoding="utf-8"?>
<sst xmlns="http://schemas.openxmlformats.org/spreadsheetml/2006/main" count="316" uniqueCount="304">
  <si>
    <t>1 pirkimo objekto dalis. Kompiuterinės tomografijos sistema</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</si>
  <si>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</si>
  <si>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</si>
  <si>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</si>
  <si>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</si>
  <si>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</si>
  <si>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</si>
  <si>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t>Nurodyti</t>
  </si>
  <si>
    <t>2.</t>
  </si>
  <si>
    <t>Reikalavimai kompiuterinės tomografijos sistemai</t>
  </si>
  <si>
    <t>2.1</t>
  </si>
  <si>
    <t xml:space="preserve">Paskirtis </t>
  </si>
  <si>
    <t>2.2</t>
  </si>
  <si>
    <t>Pagrindiniai skenavimo režimai</t>
  </si>
  <si>
    <t>5. Specialus režimas intervencinės radiologijos procedūroms atlikti.</t>
  </si>
  <si>
    <t>2.3</t>
  </si>
  <si>
    <r>
      <t>Pjūvių skaičius, gaunamas vieno pilno apsisukimo (360</t>
    </r>
    <r>
      <rPr>
        <sz val="12"/>
        <rFont val="Calibri"/>
        <family val="2"/>
      </rPr>
      <t>°</t>
    </r>
    <r>
      <rPr>
        <sz val="12"/>
        <rFont val="Times New Roman"/>
        <family val="1"/>
      </rPr>
      <t>) metu</t>
    </r>
  </si>
  <si>
    <t>≥ 128</t>
  </si>
  <si>
    <t>2.4</t>
  </si>
  <si>
    <t xml:space="preserve">Efektyvus detektorių matricos plotis izocentre z-ašies kryptimi (išilginis) </t>
  </si>
  <si>
    <t>≥ 38 mm</t>
  </si>
  <si>
    <t>2.5</t>
  </si>
  <si>
    <t>Detektoriaus eilių skaičius z-ašies
kryptimi (išilginis)</t>
  </si>
  <si>
    <t>≥ 64</t>
  </si>
  <si>
    <t>2.6</t>
  </si>
  <si>
    <t>Skenavimo angos diametras</t>
  </si>
  <si>
    <t>≥ 700 mm</t>
  </si>
  <si>
    <t>2.7</t>
  </si>
  <si>
    <t xml:space="preserve">Skenavimo apžvalgos laukas (ang. SFOV) </t>
  </si>
  <si>
    <t>≥ 500 mm</t>
  </si>
  <si>
    <t>2.8</t>
  </si>
  <si>
    <t xml:space="preserve">Vieno pilno apsisukimo (360°) skenavimo laikas </t>
  </si>
  <si>
    <t>≤ 0.35 sek.</t>
  </si>
  <si>
    <t>2.9</t>
  </si>
  <si>
    <t xml:space="preserve">Maksimali stalo apkrova </t>
  </si>
  <si>
    <t>≥ 300 kg</t>
  </si>
  <si>
    <t>2.10</t>
  </si>
  <si>
    <t>Paciento skenuojamos zonos išilgine kryptimi diapazonas</t>
  </si>
  <si>
    <t>≥ 2000 mm</t>
  </si>
  <si>
    <t>2.11</t>
  </si>
  <si>
    <t>Rentgeno generatoriaus galia (atmetus iteratyvios rekonstrukcijos algoritmų įtaką)</t>
  </si>
  <si>
    <t>≥ 70 kW</t>
  </si>
  <si>
    <t>2.12</t>
  </si>
  <si>
    <t xml:space="preserve">Generatoriaus įtampos  diapazonas </t>
  </si>
  <si>
    <t>≥ (80-135) kV</t>
  </si>
  <si>
    <t>2.13</t>
  </si>
  <si>
    <t>Rentgeno generatoriaus srovės pasirinkimo diapazonas (ne siauresnis už nurodytą)</t>
  </si>
  <si>
    <t>2.14</t>
  </si>
  <si>
    <t>2.15</t>
  </si>
  <si>
    <t>Rentgeno vamzdžio fokuso taškų kiekis</t>
  </si>
  <si>
    <t xml:space="preserve"> </t>
  </si>
  <si>
    <t>2.16</t>
  </si>
  <si>
    <t>Paciento apšvitą mažinančios technologijos</t>
  </si>
  <si>
    <t>2.17</t>
  </si>
  <si>
    <t>Algoritmai metalinių implantų sukeltiems artefaktams sumažinti</t>
  </si>
  <si>
    <t>2.18</t>
  </si>
  <si>
    <t>Paciento pozicionavimo izocentrinėje ašyje sistema, naudojanti vaizdo kamerą, kurios veikimas pagrįstas dirbtinio intelekto algoritmais</t>
  </si>
  <si>
    <t>Būtina</t>
  </si>
  <si>
    <t>2.19</t>
  </si>
  <si>
    <t>2. Angiografijos tyrimų programa su automatiniu kaulinio audinio pašalinimu.</t>
  </si>
  <si>
    <t>2.20</t>
  </si>
  <si>
    <t>Automatinis įrangos persijungimas neveikos režime į mažos galios režimą</t>
  </si>
  <si>
    <t>2.21</t>
  </si>
  <si>
    <t>Dvipusis paciento-operatoriaus akustinis ryšys</t>
  </si>
  <si>
    <t>2.22</t>
  </si>
  <si>
    <t>Technologo valdymo konsolė su programine įranga:</t>
  </si>
  <si>
    <t>8. DICOM funkcionalumai (arba lygiaverčiai):</t>
  </si>
  <si>
    <t>8.1 Vaizdų spausdinimo funkcija – DICOM Print,</t>
  </si>
  <si>
    <t>8.4 Apšvitos pateikimo funkcija - DICOM Radiation Dose Structured Report.</t>
  </si>
  <si>
    <t>2.23</t>
  </si>
  <si>
    <t>Reikalavimai komplekte su aparatu pateikiamam automatiniam boliusiniam kontrastinio tirpalo injektoriui</t>
  </si>
  <si>
    <t>3. Naudojamas injekcinės talpos tūris - 200 ml +/- 50 ml.</t>
  </si>
  <si>
    <t>3.</t>
  </si>
  <si>
    <t>Reikalavimai kompiuterinei radiologo darbo vietai (aparatūrinei ir programinei įrangai radiologinių vaizdų peržiūrai ir diagnostikai)</t>
  </si>
  <si>
    <t>3.1</t>
  </si>
  <si>
    <t>Radiologo darbo vietos programinė įranga radiologinių vaizdų peržiūrai ir diagnostikai</t>
  </si>
  <si>
    <t>3.2</t>
  </si>
  <si>
    <t>Tarnybinė stotis (centrinis serveris)</t>
  </si>
  <si>
    <t>2. Maitinimo šaltiniai ir aušintuvai:</t>
  </si>
  <si>
    <t>2.1 Tarnybinė stotis turi turėti dubliuotus maitinimo šaltinius ir aušintuvus ir vieno iš jų gedimas neturi sustabdyti tarnybinės stoties darbo. Maitinimo šaltiniai keičiami nestabdant veikiančio serverio (angl. „hot plug“).</t>
  </si>
  <si>
    <t>3. Nuotolinio valdymo adapteris:</t>
  </si>
  <si>
    <t>3.5 Nuotolinis tarnybinės stoties įjungimas/išjungimas.</t>
  </si>
  <si>
    <t>4. Tinklo sąsajos ir priedai:</t>
  </si>
  <si>
    <t>5. Diskų RAID valdiklis:</t>
  </si>
  <si>
    <t>6. Korpusas ir montavimas:</t>
  </si>
  <si>
    <t>6.1 Ne didesnio nei 2U aukščio, optimizuota montavimui į standartinę 19" montažinę spintą, su visais montavimui reikalingais priedais (bėgiai, tvirtinimo elementai, kabelių valdymo alkūnė).</t>
  </si>
  <si>
    <t>3.3</t>
  </si>
  <si>
    <t>Reikalavimai serverio rezerviniam maitinimo šaltiniui (UPS)</t>
  </si>
  <si>
    <t>3.4</t>
  </si>
  <si>
    <t>Radiologo darbo vietos kompiuteris</t>
  </si>
  <si>
    <t>3.5</t>
  </si>
  <si>
    <t>Spalvotas radiologo darbo vietos medicininis monitorius</t>
  </si>
  <si>
    <t>1. Bendra monitoriaus raiška ≥ 6 megapikseliai,</t>
  </si>
  <si>
    <t>2. Įstrižainė ≥ 30",</t>
  </si>
  <si>
    <r>
      <t>3. Kalibruotas skaistis ≥ 500 cd/m</t>
    </r>
    <r>
      <rPr>
        <vertAlign val="superscript"/>
        <sz val="12"/>
        <rFont val="Times New Roman"/>
        <family val="1"/>
      </rPr>
      <t>2</t>
    </r>
    <r>
      <rPr>
        <sz val="12"/>
        <rFont val="Times New Roman"/>
        <family val="1"/>
      </rPr>
      <t>,</t>
    </r>
  </si>
  <si>
    <t>4. Kontrastiškumas (tipinis) ≥ 2000:1,</t>
  </si>
  <si>
    <t>5. Integruotas kalibracinis daviklis, bei programinė įranga/modulis periodinei monitoriaus kokybės kontrolei atlikti arba lygiavertis techniologinis sprendimas.</t>
  </si>
  <si>
    <t>3.6</t>
  </si>
  <si>
    <t xml:space="preserve">Papildomas monitorius pacientų sąrašo ir vaizdų peržiūrai </t>
  </si>
  <si>
    <t xml:space="preserve">1. Įstrižainė ≥ 24", </t>
  </si>
  <si>
    <t>2. Kontrastiškumas ≥ 1000:1,</t>
  </si>
  <si>
    <t>3. Maksimalus skaistis ≥ 300 cd/m2,</t>
  </si>
  <si>
    <t>4. DICOM kalibruotas maksimalus skaistis ≥ 180 cd/m2,</t>
  </si>
  <si>
    <t xml:space="preserve">5. VESA tvirtinimas, </t>
  </si>
  <si>
    <t>6. USB jungtys ≥ 2 vnt,</t>
  </si>
  <si>
    <t>7. Jungtys Display port, HDMI (arba lygiavertės),</t>
  </si>
  <si>
    <t>8. Reguliuojamo aukščio stovas, aukščio diapazonas ≥ 80 mm.</t>
  </si>
  <si>
    <t>3.7</t>
  </si>
  <si>
    <t>Lazerinis spausdintuvas</t>
  </si>
  <si>
    <t>3.8</t>
  </si>
  <si>
    <t>Vaizdo plokštė</t>
  </si>
  <si>
    <t xml:space="preserve">3. Display port (arba lygiavertės) jungtys ≥ 4 vnt. </t>
  </si>
  <si>
    <t>3.9</t>
  </si>
  <si>
    <t>Nepertraukiamos el. srovės šaltinis (UPS)</t>
  </si>
  <si>
    <t xml:space="preserve">Būtinas, ne mažiau kaip 1800 VA </t>
  </si>
  <si>
    <t>3.10</t>
  </si>
  <si>
    <t>Bar kodų skaitytuvas</t>
  </si>
  <si>
    <t>4.</t>
  </si>
  <si>
    <t>Komplektacija</t>
  </si>
  <si>
    <t>1. Kompiuterinis tomografas - 1 vnt.,</t>
  </si>
  <si>
    <t>2. Tyrimų apdorojimo programinė įranga - 1 vnt,</t>
  </si>
  <si>
    <t>3. Įranga dvipusiam paciento - operatoriaus akustiniam ryšiui - 1 vnt,</t>
  </si>
  <si>
    <t>4. Technologo valdymo konsolė su programine įranga su visa 2.22 p. aprašyta įranga  - 1 vnt,</t>
  </si>
  <si>
    <t>5. Kompiuterinė radiologo darbo vieta (aparatūrinė ir programinė įranga radiologinių vaizdų peržiūrai ir diagnostikai):</t>
  </si>
  <si>
    <t>5.1 Tarnybinė stotis su programine įranga - 1 vnt,</t>
  </si>
  <si>
    <t>5.2 Radiologo darbo vietos kompiuteris - 2 vnt,</t>
  </si>
  <si>
    <t>5.3 Spalvotas radiologo darbo vietos medicininis monitorius - 2 vnt,</t>
  </si>
  <si>
    <t>5.4 Papildomas monitorius pacientų sąrašo ir vaizdų peržiūrai - 2 vnt,</t>
  </si>
  <si>
    <t>5.5 Lazerinis spausdintuvas - 1 vnt,</t>
  </si>
  <si>
    <t>5.6 Klaviatūra - 2 vnt,</t>
  </si>
  <si>
    <t>5.7 Pelė - 2 vnt,</t>
  </si>
  <si>
    <t>5.8 Nepertraukiamos el. srovės šaltinis (UPS) - 2 vnt,</t>
  </si>
  <si>
    <t>5.9 Bar kodų skaitytuvas - 1 vnt,</t>
  </si>
  <si>
    <t>5.10 Serverio rezervinis maitinimo šaltinis (UPS) - 1 vnt,</t>
  </si>
  <si>
    <t>6. Automatinis boliusinis kontrastinio tirpalo injektorius - 1 vnt,</t>
  </si>
  <si>
    <t>7. Paciento pozicionavimui skirtos priemonės: galvos laikiklis, pagalvėlės, atramos, fiksavimo priemonės - visų priedų po 1 vnt.</t>
  </si>
  <si>
    <t>5.</t>
  </si>
  <si>
    <t>Kiti reikalavimai</t>
  </si>
  <si>
    <t>5.1</t>
  </si>
  <si>
    <t>Įrangos tiekėjas (arba gamintojo atstovai), sumontavę ir suderinę įrangą, privalo atlikti arba organizuoti  aparato kokybės kontrolės priėmimo bandymus pagal Lietuvoje galiojančius teisės aktus (HN 78:2009), Medicinos priemonių (prietaisų) naudojimo tvarkos aprašo, patvirtinto sveikatos apsaugos ministro 2010 m. gegužės 3 d. įsakymu Nr. V-383 „Dėl Medicinos priemonių (prietaisų) naudojimo tvarkos aprašo patvirtinimo“, nustatyta tvarka ir atlieka lygiavertės dozės galios matavimus ir kitas procedūras pagal Radiacinės saugos centro direktoriaus 2007 m. lapkričio 16 d. įsakymą Nr. 63 ,,Dėl darbuotojų apšvitos ir darbo vietų stebėsenų atlikimo taisyklių“, nustatyta tvarka ir pateikia bandymų protokolus</t>
  </si>
  <si>
    <r>
      <t>Būtina, įskaičiuota į galutinę pasiūlymo kainą (</t>
    </r>
    <r>
      <rPr>
        <i/>
        <sz val="12"/>
        <rFont val="Times New Roman"/>
        <family val="1"/>
      </rPr>
      <t>būtinas tiekėjo patvirtinimas, kad įrangos tiekėjas (arba gamintojo atstovai), sumontavę ir suderinę įrangą, atliks rentgeno aparato kokybės kontrolės priėmimo bandymus pagal Lietuvoje galiojančius teisės aktus (HN 78:2009), Medicinos priemonių (prietaisų) naudojimo tvarkos aprašo, patvirtinto sveikatos apsaugos ministro 2010 m. gegužės 3 d. įsakymu Nr. V-383 „Dėl Medicinos priemonių (prietaisų) naudojimo tvarkos aprašo patvirtinimo“, nustatyta tvarka ir pateiks bandymų protokolus ir kad visi aukščiau išvardinti darbai yra įskaičiuoti į galutinę pasiūlymo kainą</t>
    </r>
    <r>
      <rPr>
        <sz val="12"/>
        <rFont val="Times New Roman"/>
        <family val="1"/>
      </rPr>
      <t>)</t>
    </r>
  </si>
  <si>
    <t>5.2</t>
  </si>
  <si>
    <t>Atitikimas Lietuvos higienos normoje HN 31:2021 “Radiacinės saugos reikalavimai medicininėje rentgeno diagnostikoje” nurodytiems reikalavimams</t>
  </si>
  <si>
    <r>
      <t>Būtina (</t>
    </r>
    <r>
      <rPr>
        <i/>
        <sz val="12"/>
        <rFont val="Times New Roman"/>
        <family val="1"/>
      </rPr>
      <t>būtinas tiekėjo patvirtinimas, kad siūloma įranga bei kartu su ja pateikiama dokumentacija atitiks Lietuvos higienos normoje HN 31:2021 “Radiacinės saugos reikalavimai medicininėje rentgeno diagnostikoje” nurodytus reikalavimus rentgeno diagnostikos įrangai  bei kartu su įranga pateikiamiems dokumentams</t>
    </r>
    <r>
      <rPr>
        <sz val="12"/>
        <rFont val="Times New Roman"/>
        <family val="1"/>
      </rPr>
      <t>)</t>
    </r>
  </si>
  <si>
    <t>5.3</t>
  </si>
  <si>
    <t>Atitikimas Lietuvos higienos normoje HN 73:2018 „Pagrindinės radiacinės saugos normos“ nurodytiems reikalavimams</t>
  </si>
  <si>
    <r>
      <t>Būtina (</t>
    </r>
    <r>
      <rPr>
        <i/>
        <sz val="12"/>
        <rFont val="Times New Roman"/>
        <family val="1"/>
      </rPr>
      <t>būtinas tiekėjo patvirtinimas, kad siūloma įranga bei kartu su ja pateikiama dokumentacija atitiks Lietuvos higienos normoje HN 73:2018 “Pagrindinės radiacinės saugos normos” nurodytus reikalavimus medicininės radiologijos įrangai bei kartu su įranga pateikiamiems dokumentams</t>
    </r>
    <r>
      <rPr>
        <sz val="12"/>
        <rFont val="Times New Roman"/>
        <family val="1"/>
      </rPr>
      <t>)</t>
    </r>
  </si>
  <si>
    <t>PASIŪLYMŲ VERTINIMAS</t>
  </si>
  <si>
    <t>2. Ekonomiškai naudingiausias pasiūlymas – tai pasiūlymas, kurio balų suma, apskaičiuota pagal toliau nustatytus pasiūlymų vertinimo kriterijus ir sąlygas, yra didžiausia.</t>
  </si>
  <si>
    <t>Numatytų vertinimo kriterijų lyginamieji svoriai:</t>
  </si>
  <si>
    <t>1) Kaina (K)</t>
  </si>
  <si>
    <t>2) Techniniai pranašumai (T)</t>
  </si>
  <si>
    <t>Vertinimo kriterijai ir jų parametrų lyginamieji svoriai:</t>
  </si>
  <si>
    <t>Vertinimo kriterijai</t>
  </si>
  <si>
    <t>Lyginamasis svoris ekonominio naudingumo įvertinime</t>
  </si>
  <si>
    <t>Kaina (K)</t>
  </si>
  <si>
    <t>X =</t>
  </si>
  <si>
    <t>Techniniai pranašumai (T)</t>
  </si>
  <si>
    <t>Y =</t>
  </si>
  <si>
    <t>Nr.</t>
  </si>
  <si>
    <t>Parametro lyginamasis svoris</t>
  </si>
  <si>
    <t>T1</t>
  </si>
  <si>
    <t>T2</t>
  </si>
  <si>
    <t>Vaizdo rekonstrukcijos sistema, kuri naudoja gilaus mokymosi neuroninį tinklą, kad sukurtų geresnio kontrasto, sumažinto triukšmo vaizdus  bei mažintų pacientui tenkančios apšvitos kiekį</t>
  </si>
  <si>
    <t>T3</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</si>
  <si>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</si>
  <si>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</si>
  <si>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</si>
  <si>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</si>
  <si>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 xml:space="preserve">Tiekėjas turi būti siūlomos kompiuterinės tomografijos sistemos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serveriams ir visai periferinei įrangai (klaviatūra, pelė, spausdintuvas, nepertraukiamos el. srovės šaltinis ir kt.), t.y. Tiekėjas neprivalo būti siūlomų kompiuterių, serverių ir visos periferinės įrangos gamintojas arba būti oficialus šios įrangos gamintojų įgaliotasis atstovas, bei neprivalo turėti rašytinio susitarimo su minėtos siūlomos įrangos įgaliotuoju atstovu dėl prekybos. </t>
  </si>
  <si>
    <t>Į pasiūlymo kainą turi būti įskaičiuotas įrangos pristatymas į Viešoji įstaiga Respublikinės Šiaulių ligoninės sandėlį, pervežimas iš sandėlio į instaliavimo vietą, instaliavimas (sumontuoti pristatytą techninę įrangą kaip to reikalauja įrangos gamintojas, įdiegti sisteminę programinę įrangą, operacinę sistemą, specializuotą), projekto radiacinei saugai paruošimas bei jo ekspertizė ir paruošimas eksploatacijai pagal Lietuvos higienos normos HN 31:2021 „Radiacinės saugos reikalavimai medicininėje rentgeno diagnostikoje“, po instaliavimo likusių įpakavimo medžiagų išvežimas (utilizavimas) ir personalo apmokymas.</t>
  </si>
  <si>
    <t>6.</t>
  </si>
  <si>
    <t>Garantinis laikotarpis</t>
  </si>
  <si>
    <t>1. Ne mažiau nei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</si>
  <si>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Atlieka garantijos sąlygas atitinkančių gedimų (jei jie nutiko naudojant įrangą pagal paskirtį, laikantis pateiktų instrukcijų bei nurodytų eksploatavimo sąlygų) šalinimą. Atlieka techninės būklės patikrinimus pagal gamintojo reikalavimus/rekomendacijas. Gedimo atveju atvyksta remontuoti ne vėliau kaip per 48 (keturiasdešimt aštuonias) valandas nuo pranešimo apie prekės gedimą gavimo Reikalavimai netaikomi garantijos sąlygų neatitinkančių gedimų atvejams, kai įranga sugenda dėl vartotojo kaltės.</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</si>
  <si>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</si>
  <si>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</si>
  <si>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</si>
  <si>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</si>
  <si>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</si>
  <si>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 xml:space="preserve">Kartu su įranga turės būti pateikiami šie priedai: </t>
  </si>
  <si>
    <t>9.</t>
  </si>
  <si>
    <t>Personalo mokymai (po apmokymų pateikti apmokymų aktą / sertifikatą arba kitą mokymų faktą įrodantį dokumentą):</t>
  </si>
  <si>
    <r>
      <t xml:space="preserve">1. Serverio techniniai parametrai turi atitikti rekomenduojamus programinės įrangos parametrus (kartu su pasiūlymu pateikti </t>
    </r>
    <r>
      <rPr>
        <sz val="12"/>
        <color rgb="FFFF0000"/>
        <rFont val="Times New Roman"/>
        <family val="1"/>
      </rPr>
      <t>tiekėjo ir/arba gamintojo</t>
    </r>
    <r>
      <rPr>
        <sz val="12"/>
        <rFont val="Times New Roman"/>
        <family val="1"/>
        <charset val="186"/>
      </rPr>
      <t xml:space="preserve"> patvirtinimą, kad siūlomas serveris atitinka </t>
    </r>
    <r>
      <rPr>
        <sz val="12"/>
        <color rgb="FFFF0000"/>
        <rFont val="Times New Roman"/>
        <family val="1"/>
      </rPr>
      <t>siūlomos</t>
    </r>
    <r>
      <rPr>
        <sz val="12"/>
        <rFont val="Times New Roman"/>
        <family val="1"/>
        <charset val="186"/>
      </rPr>
      <t xml:space="preserve"> </t>
    </r>
    <r>
      <rPr>
        <sz val="12"/>
        <color rgb="FFFF0000"/>
        <rFont val="Times New Roman"/>
        <family val="1"/>
      </rPr>
      <t>kompiuterinės tomografijos sistemos gamintojo</t>
    </r>
    <r>
      <rPr>
        <sz val="12"/>
        <rFont val="Times New Roman"/>
        <family val="1"/>
        <charset val="186"/>
      </rPr>
      <t xml:space="preserve"> rekomenduojamus programinės įrangos parametrus)</t>
    </r>
    <r>
      <rPr>
        <sz val="12"/>
        <color rgb="FFFF0000"/>
        <rFont val="Times New Roman"/>
        <family val="1"/>
      </rPr>
      <t>.</t>
    </r>
  </si>
  <si>
    <r>
      <t xml:space="preserve">Serveris komplektuojamas su nepertraukiamo maitinimo šaltiniu (UPS), užtikrinančiu serverio darbą ne mažiau kaip 1 val., dingus elektrai. Rezervinis maitinimo šaltinis (UPS) neprivalo būti to paties gamintojo kaip ir siūloma tarnybinė stotis. Tiekėjas kartu su pasiūlymu privalo pateikti neginčijamus įrodymus </t>
    </r>
    <r>
      <rPr>
        <sz val="12"/>
        <color rgb="FFFF0000"/>
        <rFont val="Times New Roman"/>
        <family val="1"/>
      </rPr>
      <t>(ir/arba gamintojo patvirtinimą)</t>
    </r>
    <r>
      <rPr>
        <sz val="12"/>
        <rFont val="Times New Roman"/>
        <family val="1"/>
        <charset val="186"/>
      </rPr>
      <t>, kad siūlomas rezervinis maitinimo šaltinis (UPS) užtikrins serverio darbą ne mažiau kaip 1 val., dingus elektrai.</t>
    </r>
  </si>
  <si>
    <r>
      <rPr>
        <sz val="12"/>
        <color rgb="FFFF0000"/>
        <rFont val="Times New Roman"/>
        <family val="1"/>
      </rPr>
      <t>3.</t>
    </r>
    <r>
      <rPr>
        <sz val="12"/>
        <rFont val="Times New Roman"/>
        <family val="1"/>
        <charset val="186"/>
      </rPr>
      <t xml:space="preserve"> </t>
    </r>
    <r>
      <rPr>
        <sz val="12"/>
        <color rgb="FFFF0000"/>
        <rFont val="Times New Roman"/>
        <family val="1"/>
      </rPr>
      <t>Stacionarus</t>
    </r>
    <r>
      <rPr>
        <sz val="12"/>
        <rFont val="Times New Roman"/>
        <family val="1"/>
        <charset val="186"/>
      </rPr>
      <t xml:space="preserve"> kompiuteris su 4 monitorių jungtimis (vaizdo plokštė(-ės) turi užtikrinti trijų monitorių prijungimą vienu metu),</t>
    </r>
  </si>
  <si>
    <t>2. Radiologo darbo vietos kompiuteris turi būti techniškai suderintas su vaizdo plokšte, diagnostinių monitorių parametrais ir operacine sistema pagal medicininių diagnostinių monitorių gamintojo rekomendacijas (kartu su pasiūlymu pateikti tiekėjo ir/arba gamintojo patvirtinimą, kad radiologo darbo vietos kompiuteris techniškai suderintas su vaizdo plokšte, diagnostinių monitorių parametrais ir operacine sistema pagal medicininių diagnostinių monitorių gamintojo rekomendacijas).</t>
  </si>
  <si>
    <r>
      <t xml:space="preserve">1. Perkančiosios organizacijos neatmesti pasiūlymai vertinami taikant ekonomiškai naudingiausio pasiūlymo vertinimo kriterijus, kai vertinama </t>
    </r>
    <r>
      <rPr>
        <b/>
        <sz val="12"/>
        <color theme="1"/>
        <rFont val="Times New Roman"/>
        <family val="1"/>
      </rPr>
      <t>kaina ir kokybė.</t>
    </r>
  </si>
  <si>
    <t>3) Garantija</t>
  </si>
  <si>
    <t>Z =</t>
  </si>
  <si>
    <t>Garantija (G)</t>
  </si>
  <si>
    <t>Rentgeno generatoriaus galia (atmetus iteratyvios rekonstrukcijos algoritmų įtaką), ≥ 80 kW</t>
  </si>
  <si>
    <t>Įrašyti konkrečią parametro reikšmę</t>
  </si>
  <si>
    <r>
      <t xml:space="preserve">Įrašyti parametro reikšmę: </t>
    </r>
    <r>
      <rPr>
        <b/>
        <sz val="12"/>
        <rFont val="Times New Roman"/>
        <family val="1"/>
      </rPr>
      <t>yra / nėra</t>
    </r>
  </si>
  <si>
    <t xml:space="preserve">1. Neatmesti pasiūlymai bus vertinami pagal ekonominio naudingumo kriterijus. Ekonomiškai naudingiausias pasiūlymas išrenkamas pagal kainos ir kokybės santykį. Pirkimo sutartis bus sudaroma su dalyviu, pateikusiu Perkančiajai organizacijai ekonomiškai naudingiausią pasiūlymą, išrinktą pagal jos nustatytus kriterijus. Ekonominis naudingumas apskaičiuojamas vadovaujantis pirkimo dokumentuose pateikta Viešųjų pirkimų tarnybos parengta ir perkančiosios organizacijos pagal pirkimo dokumentus dalinai užpildyta skaičiuokle (formulė – Telgen (absoliutinė)) (Pridedama atskirame dokumente „Skaičiuoklė“). </t>
  </si>
  <si>
    <t>G</t>
  </si>
  <si>
    <t>Tiekėjas gali siūlyti 2 metų arba 3 metų arba 4 metų arba 5 metų ir ilgesnę garantinio laikotarpio trukmę.</t>
  </si>
  <si>
    <t>Įrašyti siūlomą garantinės priežiūros laikotarpį</t>
  </si>
  <si>
    <t xml:space="preserve">Skenavimo angos diametras, (700-820) mm ribose </t>
  </si>
  <si>
    <t>L1=</t>
  </si>
  <si>
    <t>L2=</t>
  </si>
  <si>
    <t>L3=</t>
  </si>
  <si>
    <t>Q=</t>
  </si>
  <si>
    <t>Antras kriterijus (T)</t>
  </si>
  <si>
    <t>Techniniai pranašumai</t>
  </si>
  <si>
    <t>1 balas skiriamas, kai skenavimo angos diametras yra 710 mm;</t>
  </si>
  <si>
    <t>2 balai skiriami, kai skenavimo angos diametras yra 720 mm;</t>
  </si>
  <si>
    <t>3 balai skiriami, kai skenavimo angos diametras yra 730 mm;</t>
  </si>
  <si>
    <t>4 balai skiriami, kai skenavimo angos diametras yra 740 mm;</t>
  </si>
  <si>
    <t>5 balai skiriami, kai skenavimo angos diametras yra 750 mm;</t>
  </si>
  <si>
    <t>6 balai skiriami, kai skenavimo angos diametras yra 760 mm;</t>
  </si>
  <si>
    <t>7 balai skiriami, kai skenavimo angos diametras yra 770 mm;</t>
  </si>
  <si>
    <t>8 balai skiriami, kai skenavimo angos diametras yra 780 mm;</t>
  </si>
  <si>
    <t>9 balai skiriami, kai skenavimo angos diametras yra 790 mm;</t>
  </si>
  <si>
    <t>0 balų skiriama, kai skenavimo angos diametras yra 700 mm;</t>
  </si>
  <si>
    <t>10 balų skiriama, kai skenavimo angos diametras yra 800  mm;</t>
  </si>
  <si>
    <t>11 balų skiriama, kai skenavimo angos diametras yra 810 mm;</t>
  </si>
  <si>
    <t>12 balų skiriama, kai skenavimo angos diametras yra 820 mm ir daugiau;</t>
  </si>
  <si>
    <t>Trečias kriterijus (G)</t>
  </si>
  <si>
    <t>Garantinės priežiūros laikotarpis</t>
  </si>
  <si>
    <t>0 balų skiriama, kai tiekėjo siūlomas įrangos garantinės priežiūros laikotarpis 2 metai;</t>
  </si>
  <si>
    <t>2 balai skiriami, kai tiekėjo siūlomas įrangos garantinės priežiūros laikotarpis 4 metai;</t>
  </si>
  <si>
    <t>3 balai skiriami, kai tiekėjo siūlomas įrangos garantinės priežiūros laikotarpis 5 metai ir daugiau</t>
  </si>
  <si>
    <t xml:space="preserve">Siūlomos prekės pavadinimas (modelis, konkreti modifikacija), gamintojas, kilmės šalis </t>
  </si>
  <si>
    <t xml:space="preserve"> ≥ 7 MHU</t>
  </si>
  <si>
    <t>EKG sinchronizavimo sistema, leidžianti realiuoju laiku sinchronizuoti skenavimą su širdies ciklo faze. Sistema užtikrina sinchronizavimą (≤1 ms), mažinant spinduliuotės dozę ir judesių artefaktus. Palaikoma daugiakanalė (3 ar daugiau kanalų) EKG analizė ir galimybė dirbti su pacientais, turinčiais aritmiją;</t>
  </si>
  <si>
    <t xml:space="preserve">5. Ne mažiau kaip 2 vnt. 10G Single mode SFP+ moduliai suderinami su perkančiosios organizacijos naudojama kompiuterių tinklo įranga. </t>
  </si>
  <si>
    <t>10.</t>
  </si>
  <si>
    <t>4. Siūloma tarnybinė stotis (centrinis serveris) turi būti komplektuojama su ne mažiau kaip 2 vnt., ne trumpesnio nei 10 m. ilgio optiniais jungiamaisiais kabeliais OM4 (LC/LC jungtimis).</t>
  </si>
  <si>
    <r>
      <rPr>
        <sz val="12"/>
        <rFont val="Times New Roman"/>
        <family val="1"/>
        <charset val="186"/>
      </rPr>
      <t xml:space="preserve">Nuo </t>
    </r>
    <r>
      <rPr>
        <sz val="12"/>
        <color rgb="FFFF0000"/>
        <rFont val="Times New Roman"/>
        <family val="1"/>
      </rPr>
      <t>15</t>
    </r>
    <r>
      <rPr>
        <sz val="12"/>
        <rFont val="Times New Roman"/>
        <family val="1"/>
        <charset val="186"/>
      </rPr>
      <t xml:space="preserve"> iki 600 mA</t>
    </r>
  </si>
  <si>
    <t>Gamintojo deklaruojama rentgeno vamzdžio anodo šiluminė talpa</t>
  </si>
  <si>
    <t>2.18.</t>
  </si>
  <si>
    <r>
      <t xml:space="preserve">Tyrimų apdorojimo programinė įranga
</t>
    </r>
    <r>
      <rPr>
        <sz val="12"/>
        <color rgb="FFFF0000"/>
        <rFont val="Times New Roman"/>
        <family val="1"/>
      </rPr>
      <t>(gydytojo radiologo darbo vietoje)</t>
    </r>
  </si>
  <si>
    <t>1. Viso žmogaus kūno tyrimams;</t>
  </si>
  <si>
    <t>2. Intervencinės radiologijos procedūroms atlikti;</t>
  </si>
  <si>
    <t>1. Spiralinis skenavimas;</t>
  </si>
  <si>
    <t>2. Daugiapjūvis ašinis (angl. sequential) skenavimas;</t>
  </si>
  <si>
    <t>3. Topogramos;</t>
  </si>
  <si>
    <t>4. Perfuzijos tyrimai;</t>
  </si>
  <si>
    <t>≥ 2 fokuso taškai, komplektuojant su dviejų rentgeno vamzdžių sistema – ne mažiau kaip 2 kiekvienam rentgeno vamzdžiui.</t>
  </si>
  <si>
    <t>1. Automatinė rentgeno vamzdžio srovės (mA) kontrolė.</t>
  </si>
  <si>
    <t>2. Iteratyvios rekonstrukcijos algoritmų sistema pacientų apšvitai ir vaizdo artefaktams sumažinti.</t>
  </si>
  <si>
    <t>3. Specializuoti apšvitai jautrių organų apšvitos mažinimo protokolai/darbo režimai.</t>
  </si>
  <si>
    <t>Sistema turi turėti algoritmus metalinių implantų sukeltiems artefaktams sumažinti.</t>
  </si>
  <si>
    <t>1. Trimačių paviršių tyrimo, tūrinių ir daugiaplokštuminių rekonstrukcijų programos.</t>
  </si>
  <si>
    <t>1. Programinė įranga siūlomo kompiuterinio tomografo valdymui;</t>
  </si>
  <si>
    <t>2. Gautų vaizdų peržiūra;</t>
  </si>
  <si>
    <r>
      <t xml:space="preserve">3. Vaizdo monitoriaus įstrižainė ≥ 19" </t>
    </r>
    <r>
      <rPr>
        <sz val="12"/>
        <color rgb="FFFF0000"/>
        <rFont val="Times New Roman"/>
        <family val="1"/>
      </rPr>
      <t>(jei komplektuojami du monitoriai) arba vaizdo monitoriaus įstrižainė ≥ 23" (jei komplektuojamas vienas monitorius);</t>
    </r>
  </si>
  <si>
    <t>4. Kompiuteris pagal gamintojo rekomenduojamus techninius pajėgumus;</t>
  </si>
  <si>
    <t>5. Programinė įranga tyrimų išsaugojimui į išorinius kaupiklius (USB, CD/DVD);</t>
  </si>
  <si>
    <t>6. Nepertraukiamos el. srovės šaltinis (UPS), užtikrinantis technologo darbo vietos veikimą ≥ 30 min.;</t>
  </si>
  <si>
    <t>7. Komplektuojama su klaviatūra, pele;</t>
  </si>
  <si>
    <t>8.2 Informacijos perdavimo funkcija – DICOM Store (alternatyvus pavadinimas –DICOM Send);</t>
  </si>
  <si>
    <t>8.3 Modality WorkList funkcija - DICOM Modality Worklist;</t>
  </si>
  <si>
    <t>1. Injektoriaus tipas - vienmomentinis, ne mažiau kaip dviejų injekcinių talpų.</t>
  </si>
  <si>
    <t>2. Injekcinio preparato pašildymas ir temperatūros palaikymas - integruota injektoriuje arba atskira.</t>
  </si>
  <si>
    <t>1. Virtuali tarnybinė stotis sukomplektuota su visa būtina technine įranga (serverio reikalavimai aprašyti žemiau);</t>
  </si>
  <si>
    <t>2. Konkurencinių darbo vietų skaičius ≥ 2 vnt.;</t>
  </si>
  <si>
    <t>3. Automatizuota aortos kraujagyslių tyrimų vertinimo programa;</t>
  </si>
  <si>
    <t>4. Miego arterijų ir Wiliso rato tyrimų vertinimo programa;</t>
  </si>
  <si>
    <t>5. Periferinių kraujagyslių tyrimų vertinimo programa;</t>
  </si>
  <si>
    <t>6. Pilvo ertmės tyrimų vertinimo programa, apimanti ir inkstų tyrimų vertinimą;</t>
  </si>
  <si>
    <t>7. Kaulų - raumenų sistemos tyrimų vertinimo programa,</t>
  </si>
  <si>
    <t>8. Krūtinės ląstos tyrimų vertinimo programa, apimanti ir plaučių tyrimų vertinimą;</t>
  </si>
  <si>
    <t>9. Sinusų vertinimo programa;</t>
  </si>
  <si>
    <t>10. Skenuotos srities KT angiografinių tyrimų automatizuotos 3D rekonstrukcijos, trimačių paviršių, tūrio ir daugiaplokštuminių rekonstrukcijų programos;</t>
  </si>
  <si>
    <t>11. Smegenų perfuzijos apdorojimo programinė įranga;</t>
  </si>
  <si>
    <t>12. Specializuota programinė įranga, skirta koronarinių arterijų kalcifikacijos įvertinimui.</t>
  </si>
  <si>
    <t>4.2 Serveris turi būti komplektuojamas su ne mažiau kaip 1 vnt. 1000base-T RJ45 prievadu skirtu serverio valdymui.</t>
  </si>
  <si>
    <t>5.1 Diskų apjungimo valdiklis, palaikantis RAID 1,5,6,10 diskų apjungimo tipus.</t>
  </si>
  <si>
    <t>3.1 Leidžiantis nuotolinį tarnybinės stoties sisteminės programinės įrangos (angl. firmware) atnaujinimą, operacinės sistemos diegimą.</t>
  </si>
  <si>
    <t>3.2 Tarnybinės stoties nutolęs valdymas per WEB naršyklę, neinstaliuojant papildomos programinės įrangos.</t>
  </si>
  <si>
    <t>3.3 Virtualus CD - ROM ir KVM palaikymas.</t>
  </si>
  <si>
    <t>3.4 Aparatinės dalies būklės ir sistemos konfigūracijos stebėjimas, automatinis pranešimų siuntimas administratoriui ir gamintojo servisui.</t>
  </si>
  <si>
    <t>4.1 Serveris turi būti komplektuojamas su ne mažiau kaip 2 vnt. tinklo prievadais palaikančiais 10G SFP+ tipo jungtis.</t>
  </si>
  <si>
    <t>1. Tiekėjas turi nurodyti tikslų kompiuterio gamintoją ir modelį,</t>
  </si>
  <si>
    <r>
      <t xml:space="preserve">1. </t>
    </r>
    <r>
      <rPr>
        <sz val="12"/>
        <color rgb="FFFF0000"/>
        <rFont val="Times New Roman"/>
        <family val="1"/>
      </rPr>
      <t>Būtinas, palaikantis A4 spausdinimo formatą.</t>
    </r>
  </si>
  <si>
    <t>2. Integruotos sąsajos: ne mažiau kaip 1 vnt. USB jungtis ir 1 vnt. 10/100/Base-T Ethernet.</t>
  </si>
  <si>
    <t>1. Ne mažiau kaip 10 bitų;</t>
  </si>
  <si>
    <t>2. Atminties dydis ≥ 8 GB;</t>
  </si>
  <si>
    <r>
      <t>4. Valymo - dezinfekavimo instrukcija, kurioje aprašoma valymo-dezinfekavimo procedūra ir periodiškumas, detalus naudojamų medžiagų ir priemonių sąrašas</t>
    </r>
    <r>
      <rPr>
        <i/>
        <sz val="12"/>
        <rFont val="Times New Roman"/>
        <family val="1"/>
      </rPr>
      <t xml:space="preserve"> (Pastaba: visos nurodomos priemonės privalo būti registruotos Lietuvoje*)</t>
    </r>
    <r>
      <rPr>
        <sz val="12"/>
        <rFont val="Times New Roman"/>
        <family val="1"/>
      </rPr>
      <t>.</t>
    </r>
  </si>
  <si>
    <t>*Pastaba pateikiama tiekėjų informavimo tikslu.</t>
  </si>
  <si>
    <t>1. Įvadinė elektros spinta, sukomplektuota apsauginiais el. įtampos ribotuvais (įskaitant spintos sumontavimą kompiuterinio tomografo instaliavimo metu);</t>
  </si>
  <si>
    <t>2. Įranga pacientų apšvitos registravimui pagal ES direktyvas ir HN 73:2018 „Pagrindinės radiacinės saugos normos“;</t>
  </si>
  <si>
    <r>
      <t xml:space="preserve">3. Siūloma tarnybinė stotis (centrinis serveris) turi būti komplektuojama su ne mažiau kaip 2 vnt. 10G Single mode SFP+ moduliais </t>
    </r>
    <r>
      <rPr>
        <i/>
        <sz val="12"/>
        <color rgb="FFFF0000"/>
        <rFont val="Times New Roman"/>
        <family val="1"/>
      </rPr>
      <t>(Pastaba: Tiekėjas įsipareigoja įrangos įvedimo į eksploataciją metu įdiegti siūlomus modulius į pristatytą serverį*)</t>
    </r>
    <r>
      <rPr>
        <sz val="12"/>
        <color rgb="FFFF0000"/>
        <rFont val="Times New Roman"/>
        <family val="1"/>
      </rPr>
      <t xml:space="preserve">. </t>
    </r>
  </si>
  <si>
    <t>1. Mokymai ≥ 11 radiologijos technologams;</t>
  </si>
  <si>
    <t>2. Mokymai ≥ 9 gydytojams radiologams;</t>
  </si>
  <si>
    <t>3. Mokymai ≥ 2 medicinos fizikams.</t>
  </si>
  <si>
    <t>Vadovaujantis Lietuvos Respublikos kibernetinio saugumo įstatymo bei Lietuvos Respublikos Vyriausybės 2018 m. rugpjūčio 13 d. nutarimo Nr. 818 „Dėl Lietuvos Respublikos kibernetinio saugumo įstatymo įgyvendinimo“ nuostatomis bei siekiant, jog būtų užtikrinta kibernetinė sauga, ligoninės IT skyriui turi būti suteikta pilna ir neribota prieiga prie siūlomos tarnybinės stoties (centrinio serverio), radiologo darbo vietos bei operacinės sistemos.</t>
  </si>
  <si>
    <t xml:space="preserve">2. Pagal šią formulę laimėtoju pripažįstamas pasiūlymas, surinkęs didžiausią balų skaičių. Jeigu pasiūlyta kaina lygi PSetMax, tuomet pasiūlymui už kainą suteikiama 0 balų, o pasiūlymams, kurių kaina artėja link PSetMin, atitinkamai suteikiamas vis didesnis teigiamas balų skaičius. Pasiūlymams, kurie viršys PSetMax, bus suteikiami neigiami balai. Pasiūlymui, kurio kaina yra lygi PSetMin, suteikiamas balų skaičius yra lygus kainai suteiktam lyginamajam svoriui. Perkančioji organizacija nustato, kad PsetMin lygi 0, PsetMax lygi [...] Eur su PVM. </t>
  </si>
  <si>
    <t>Suteikiamas maksimalus balų skaičius</t>
  </si>
  <si>
    <t>Max balų 12</t>
  </si>
  <si>
    <t>Max balų 1</t>
  </si>
  <si>
    <t>Max balų 3</t>
  </si>
  <si>
    <t>1 balas skiriamas, kai tiekėjo siūlomas įrangos garantinės priežiūros laikotarpis 3 metai;</t>
  </si>
  <si>
    <r>
      <t>Pirmas parametras (T</t>
    </r>
    <r>
      <rPr>
        <b/>
        <vertAlign val="subscript"/>
        <sz val="12"/>
        <color theme="1"/>
        <rFont val="Times New Roman"/>
        <family val="1"/>
      </rPr>
      <t>1</t>
    </r>
    <r>
      <rPr>
        <b/>
        <sz val="12"/>
        <color theme="1"/>
        <rFont val="Times New Roman"/>
        <family val="1"/>
      </rPr>
      <t>). Skenavimo angos diametras, (700-820) mm ribos</t>
    </r>
  </si>
  <si>
    <r>
      <t>Antras parametras (T</t>
    </r>
    <r>
      <rPr>
        <b/>
        <vertAlign val="subscript"/>
        <sz val="12"/>
        <color theme="1"/>
        <rFont val="Times New Roman"/>
        <family val="1"/>
      </rPr>
      <t>2</t>
    </r>
    <r>
      <rPr>
        <b/>
        <sz val="12"/>
        <color theme="1"/>
        <rFont val="Times New Roman"/>
        <family val="1"/>
      </rPr>
      <t>). Vaizdo rekonstrukcijos sistema, kuri naudoja gilaus mokymosi neuroninį tinklą, kad sukurtų geresnio kontrasto, sumažinto triukšmo vaizdus  bei mažintų pacientui tenkančios apšvitos kiekį</t>
    </r>
  </si>
  <si>
    <r>
      <t>Techninis parametras (T</t>
    </r>
    <r>
      <rPr>
        <b/>
        <vertAlign val="subscript"/>
        <sz val="12"/>
        <color theme="1"/>
        <rFont val="Times New Roman"/>
        <family val="1"/>
      </rPr>
      <t>2</t>
    </r>
    <r>
      <rPr>
        <b/>
        <sz val="12"/>
        <color theme="1"/>
        <rFont val="Times New Roman"/>
        <family val="1"/>
      </rPr>
      <t>) aprašomas statiniu vertinimo būdu ir neturi skaitinių išraiškų (t.y. tik Taip arba Ne), todėl techninio parametro (T</t>
    </r>
    <r>
      <rPr>
        <b/>
        <vertAlign val="subscript"/>
        <sz val="12"/>
        <color theme="1"/>
        <rFont val="Times New Roman"/>
        <family val="1"/>
      </rPr>
      <t>2</t>
    </r>
    <r>
      <rPr>
        <b/>
        <sz val="12"/>
        <color theme="1"/>
        <rFont val="Times New Roman"/>
        <family val="1"/>
      </rPr>
      <t>)  įvertinimas apskaičiuojami pagal formulę:</t>
    </r>
  </si>
  <si>
    <r>
      <t>L2</t>
    </r>
    <r>
      <rPr>
        <sz val="12"/>
        <color theme="1"/>
        <rFont val="Times New Roman"/>
        <family val="1"/>
      </rPr>
      <t>= 0, kai tiekėjo siūloma įranga neturi funkcionalumo;</t>
    </r>
  </si>
  <si>
    <r>
      <t>L2</t>
    </r>
    <r>
      <rPr>
        <sz val="12"/>
        <color theme="1"/>
        <rFont val="Times New Roman"/>
        <family val="1"/>
      </rPr>
      <t>= 10, kai tiekėjo siūloma įranga turi funkcionalumą.</t>
    </r>
  </si>
  <si>
    <r>
      <t>Trečias parametras (T</t>
    </r>
    <r>
      <rPr>
        <b/>
        <vertAlign val="subscript"/>
        <sz val="12"/>
        <color theme="1"/>
        <rFont val="Times New Roman"/>
        <family val="1"/>
      </rPr>
      <t>3</t>
    </r>
    <r>
      <rPr>
        <b/>
        <sz val="12"/>
        <color theme="1"/>
        <rFont val="Times New Roman"/>
        <family val="1"/>
      </rPr>
      <t>). Rentgeno generatoriaus galia (atmetus iteratyvios rekonstrukcijos algoritmų įtaką), ≥ 80 kW</t>
    </r>
  </si>
  <si>
    <r>
      <t>Techninis parametras (T</t>
    </r>
    <r>
      <rPr>
        <b/>
        <vertAlign val="subscript"/>
        <sz val="12"/>
        <color theme="1"/>
        <rFont val="Times New Roman"/>
        <family val="1"/>
      </rPr>
      <t>3</t>
    </r>
    <r>
      <rPr>
        <b/>
        <sz val="12"/>
        <color theme="1"/>
        <rFont val="Times New Roman"/>
        <family val="1"/>
      </rPr>
      <t>) aprašomas statiniu vertinimo būdu ir neturi skaitinių išraiškų (t.y. tik Taip arba Ne), todėl techninio parametro (T</t>
    </r>
    <r>
      <rPr>
        <b/>
        <vertAlign val="subscript"/>
        <sz val="12"/>
        <color theme="1"/>
        <rFont val="Times New Roman"/>
        <family val="1"/>
      </rPr>
      <t>3</t>
    </r>
    <r>
      <rPr>
        <b/>
        <sz val="12"/>
        <color theme="1"/>
        <rFont val="Times New Roman"/>
        <family val="1"/>
      </rPr>
      <t>)  įvertinimas apskaičiuojami pagal formulę:</t>
    </r>
  </si>
  <si>
    <r>
      <t>L3</t>
    </r>
    <r>
      <rPr>
        <sz val="12"/>
        <color theme="1"/>
        <rFont val="Times New Roman"/>
        <family val="1"/>
      </rPr>
      <t>= 0, kai tiekėjo siūloma rentgeno generatoriaus galia yra mažesnė kaip 80 kW</t>
    </r>
  </si>
  <si>
    <r>
      <t>L3</t>
    </r>
    <r>
      <rPr>
        <sz val="12"/>
        <color theme="1"/>
        <rFont val="Times New Roman"/>
        <family val="1"/>
      </rPr>
      <t>= 4,5, kai tiekėjo siūloma rentgeno generatoriaus galia yra lygi arba didesnė kaip 80 kW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</si>
</sst>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2"/>
      <name val="Times New Roman"/>
      <family val="1"/>
      <charset val="186"/>
    </font>
    <font>
      <b/>
      <sz val="12"/>
      <name val="Times New Roman"/>
      <family val="1"/>
      <charset val="186"/>
    </font>
    <font>
      <sz val="12"/>
      <name val="Times New Roman"/>
      <family val="1"/>
    </font>
    <font>
      <sz val="12"/>
      <name val="Calibri"/>
      <family val="2"/>
    </font>
    <font>
      <sz val="12"/>
      <color rgb="FFFF0000"/>
      <name val="Times New Roman"/>
      <family val="1"/>
    </font>
    <font>
      <sz val="12"/>
      <color rgb="FFFF0000"/>
      <name val="Times New Roman"/>
      <family val="1"/>
      <charset val="186"/>
    </font>
    <font>
      <vertAlign val="superscript"/>
      <sz val="12"/>
      <name val="Times New Roman"/>
      <family val="1"/>
    </font>
    <font>
      <i/>
      <sz val="12"/>
      <name val="Times New Roman"/>
      <family val="1"/>
    </font>
    <font>
      <b/>
      <sz val="14"/>
      <color theme="1"/>
      <name val="Times New Roman"/>
      <family val="1"/>
    </font>
    <font>
      <sz val="14"/>
      <color theme="1"/>
      <name val="Times New Roman"/>
      <family val="1"/>
    </font>
    <font>
      <sz val="12"/>
      <color theme="1"/>
      <name val="Times New Roman"/>
      <family val="1"/>
    </font>
    <font>
      <b/>
      <sz val="12"/>
      <color theme="1"/>
      <name val="Times New Roman"/>
      <family val="1"/>
    </font>
    <font>
      <b/>
      <sz val="12"/>
      <color rgb="FF000000"/>
      <name val="Times New Roman"/>
      <family val="1"/>
    </font>
    <font>
      <sz val="11"/>
      <name val="Times New Roman"/>
      <family val="1"/>
    </font>
    <font>
      <b/>
      <sz val="12"/>
      <name val="Times New Roman"/>
      <family val="1"/>
    </font>
    <font>
      <strike/>
      <sz val="12"/>
      <color theme="1"/>
      <name val="Times New Roman"/>
      <family val="1"/>
    </font>
    <font>
      <b/>
      <strike/>
      <sz val="12"/>
      <color theme="1"/>
      <name val="Times New Roman"/>
      <family val="1"/>
    </font>
    <font>
      <vertAlign val="subscript"/>
      <sz val="12"/>
      <color theme="1"/>
      <name val="Times New Roman"/>
      <family val="1"/>
    </font>
    <font>
      <sz val="12"/>
      <color rgb="FF00B050"/>
      <name val="Times New Roman"/>
      <family val="1"/>
      <charset val="186"/>
    </font>
    <font>
      <i/>
      <sz val="12"/>
      <color rgb="FFFF0000"/>
      <name val="Times New Roman"/>
      <family val="1"/>
    </font>
    <font>
      <sz val="12"/>
      <color theme="1"/>
      <name val="Aptos Narrow"/>
      <family val="2"/>
      <scheme val="minor"/>
    </font>
    <font>
      <b/>
      <vertAlign val="subscript"/>
      <sz val="12"/>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3">
    <xf numFmtId="0" fontId="0" fillId="0" borderId="0" xfId="0"/>
    <xf numFmtId="0" fontId="1" fillId="2" borderId="0" xfId="0" applyFont="1" applyFill="1"/>
    <xf numFmtId="0" fontId="1" fillId="2" borderId="0" xfId="0" applyFont="1" applyFill="1" applyAlignment="1">
      <alignment vertical="center"/>
    </xf>
    <xf numFmtId="0" fontId="2" fillId="2" borderId="0" xfId="0" applyFont="1" applyFill="1"/>
    <xf numFmtId="0" fontId="2" fillId="2" borderId="0" xfId="0" applyFont="1" applyFill="1" applyAlignment="1">
      <alignment vertical="top"/>
    </xf>
    <xf numFmtId="0" fontId="1" fillId="2" borderId="0" xfId="0" applyFont="1" applyFill="1" applyAlignment="1">
      <alignment vertical="top"/>
    </xf>
    <xf numFmtId="0" fontId="1" fillId="2" borderId="0" xfId="0" applyFont="1" applyFill="1" applyAlignment="1">
      <alignmen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1" fillId="2" borderId="0" xfId="0" applyFont="1" applyFill="1" applyAlignment="1">
      <alignment horizontal="center" vertical="center"/>
    </xf>
    <xf numFmtId="49" fontId="1" fillId="2" borderId="1" xfId="0" applyNumberFormat="1" applyFont="1" applyFill="1" applyBorder="1" applyAlignment="1">
      <alignment horizontal="center" vertical="top" wrapText="1"/>
    </xf>
    <xf numFmtId="49" fontId="1" fillId="2" borderId="1" xfId="0" applyNumberFormat="1" applyFont="1" applyFill="1" applyBorder="1" applyAlignment="1">
      <alignment horizontal="justify" vertical="center" wrapText="1"/>
    </xf>
    <xf numFmtId="49" fontId="1" fillId="2" borderId="1" xfId="0" applyNumberFormat="1" applyFont="1" applyFill="1" applyBorder="1" applyAlignment="1">
      <alignment horizontal="justify" vertical="top" wrapText="1"/>
    </xf>
    <xf numFmtId="49" fontId="3" fillId="3" borderId="1" xfId="0" applyNumberFormat="1" applyFont="1" applyFill="1" applyBorder="1" applyAlignment="1" applyProtection="1">
      <alignment horizontal="justify" vertical="center" wrapText="1"/>
      <protection locked="0"/>
    </xf>
    <xf numFmtId="49" fontId="2" fillId="2" borderId="2" xfId="0" applyNumberFormat="1" applyFont="1" applyFill="1" applyBorder="1" applyAlignment="1">
      <alignment horizontal="center" vertical="top" wrapText="1"/>
    </xf>
    <xf numFmtId="49" fontId="2" fillId="2" borderId="2" xfId="0" applyNumberFormat="1" applyFont="1" applyFill="1" applyBorder="1" applyAlignment="1">
      <alignment horizontal="justify" vertical="center"/>
    </xf>
    <xf numFmtId="49" fontId="1" fillId="2" borderId="2" xfId="0" applyNumberFormat="1" applyFont="1" applyFill="1" applyBorder="1" applyAlignment="1">
      <alignment horizontal="center" vertical="top" wrapText="1"/>
    </xf>
    <xf numFmtId="49" fontId="1" fillId="2" borderId="2" xfId="0" applyNumberFormat="1" applyFont="1" applyFill="1" applyBorder="1" applyAlignment="1">
      <alignment horizontal="justify" vertical="center"/>
    </xf>
    <xf numFmtId="49" fontId="1" fillId="2" borderId="2" xfId="0" applyNumberFormat="1" applyFont="1" applyFill="1" applyBorder="1" applyAlignment="1">
      <alignment horizontal="justify" vertical="center" wrapText="1"/>
    </xf>
    <xf numFmtId="49" fontId="3" fillId="2" borderId="1" xfId="0" applyNumberFormat="1" applyFont="1" applyFill="1" applyBorder="1" applyAlignment="1">
      <alignment horizontal="justify" vertical="top" wrapText="1"/>
    </xf>
    <xf numFmtId="49" fontId="1" fillId="2" borderId="2" xfId="0" applyNumberFormat="1" applyFont="1" applyFill="1" applyBorder="1" applyAlignment="1">
      <alignment horizontal="justify" vertical="top"/>
    </xf>
    <xf numFmtId="49" fontId="1" fillId="2" borderId="3" xfId="0" applyNumberFormat="1" applyFont="1" applyFill="1" applyBorder="1" applyAlignment="1">
      <alignment horizontal="justify" vertical="top" wrapText="1"/>
    </xf>
    <xf numFmtId="49" fontId="1" fillId="2" borderId="2" xfId="0" applyNumberFormat="1" applyFont="1" applyFill="1" applyBorder="1" applyAlignment="1">
      <alignment horizontal="left" vertical="top" wrapText="1"/>
    </xf>
    <xf numFmtId="0" fontId="1" fillId="2" borderId="1" xfId="0" applyFont="1" applyFill="1" applyBorder="1" applyAlignment="1">
      <alignment horizontal="justify" vertical="top" wrapText="1"/>
    </xf>
    <xf numFmtId="49" fontId="2" fillId="2" borderId="4" xfId="0" applyNumberFormat="1" applyFont="1" applyFill="1" applyBorder="1" applyAlignment="1">
      <alignment horizontal="center" vertical="top" wrapText="1"/>
    </xf>
    <xf numFmtId="49" fontId="2" fillId="2" borderId="4" xfId="0" applyNumberFormat="1" applyFont="1" applyFill="1" applyBorder="1" applyAlignment="1">
      <alignment horizontal="justify" vertical="top" wrapText="1"/>
    </xf>
    <xf numFmtId="0" fontId="1" fillId="2" borderId="5" xfId="0" applyFont="1" applyFill="1" applyBorder="1" applyAlignment="1">
      <alignment vertical="top" wrapText="1"/>
    </xf>
    <xf numFmtId="49" fontId="3" fillId="0" borderId="1" xfId="0" applyNumberFormat="1" applyFont="1" applyBorder="1" applyAlignment="1" applyProtection="1">
      <alignment horizontal="justify" vertical="center" wrapText="1"/>
      <protection locked="0"/>
    </xf>
    <xf numFmtId="0" fontId="1" fillId="2" borderId="0" xfId="0" applyFont="1" applyFill="1" applyAlignment="1">
      <alignment horizontal="justify"/>
    </xf>
    <xf numFmtId="0" fontId="1" fillId="2" borderId="2" xfId="0" applyFont="1" applyFill="1" applyBorder="1" applyAlignment="1">
      <alignment horizontal="justify" vertical="top" wrapText="1"/>
    </xf>
    <xf numFmtId="0" fontId="1" fillId="2" borderId="3" xfId="0" applyFont="1" applyFill="1" applyBorder="1" applyAlignment="1">
      <alignment horizontal="justify" vertical="top" wrapText="1"/>
    </xf>
    <xf numFmtId="0" fontId="1" fillId="2" borderId="1" xfId="0" applyFont="1" applyFill="1" applyBorder="1" applyAlignment="1">
      <alignment horizontal="justify" vertical="top"/>
    </xf>
    <xf numFmtId="49" fontId="3" fillId="3" borderId="1" xfId="0" applyNumberFormat="1" applyFont="1" applyFill="1" applyBorder="1" applyAlignment="1" applyProtection="1">
      <alignment horizontal="justify" vertical="top" wrapText="1"/>
      <protection locked="0"/>
    </xf>
    <xf numFmtId="49" fontId="2" fillId="2" borderId="1" xfId="0" applyNumberFormat="1" applyFont="1" applyFill="1" applyBorder="1" applyAlignment="1">
      <alignment horizontal="center" vertical="top"/>
    </xf>
    <xf numFmtId="0" fontId="2" fillId="2" borderId="1" xfId="0" applyFont="1" applyFill="1" applyBorder="1" applyAlignment="1">
      <alignment horizontal="justify" vertical="top" wrapText="1"/>
    </xf>
    <xf numFmtId="0" fontId="1" fillId="2" borderId="1" xfId="0" applyFont="1" applyFill="1" applyBorder="1" applyAlignment="1">
      <alignment horizontal="left" vertical="top"/>
    </xf>
    <xf numFmtId="49" fontId="1" fillId="2" borderId="3" xfId="0" applyNumberFormat="1" applyFont="1" applyFill="1" applyBorder="1" applyAlignment="1">
      <alignment horizontal="center" vertical="top"/>
    </xf>
    <xf numFmtId="0" fontId="9" fillId="3" borderId="0" xfId="0" applyFont="1" applyFill="1" applyAlignment="1">
      <alignment vertical="center"/>
    </xf>
    <xf numFmtId="0" fontId="10" fillId="3" borderId="0" xfId="0" applyFont="1" applyFill="1"/>
    <xf numFmtId="0" fontId="11" fillId="3" borderId="0" xfId="0" applyFont="1" applyFill="1"/>
    <xf numFmtId="0" fontId="11" fillId="3" borderId="1" xfId="0" applyFont="1" applyFill="1" applyBorder="1"/>
    <xf numFmtId="0" fontId="11" fillId="3" borderId="1" xfId="0" applyFont="1" applyFill="1" applyBorder="1" applyAlignment="1">
      <alignment horizontal="center"/>
    </xf>
    <xf numFmtId="0" fontId="11" fillId="3" borderId="0" xfId="0" applyFont="1" applyFill="1" applyAlignment="1">
      <alignment wrapText="1"/>
    </xf>
    <xf numFmtId="0" fontId="0" fillId="0" borderId="0" xfId="0" applyAlignment="1">
      <alignment wrapText="1"/>
    </xf>
    <xf numFmtId="0" fontId="3"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11" fillId="2" borderId="0" xfId="0" applyFont="1" applyFill="1"/>
    <xf numFmtId="0" fontId="12"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6" fillId="3" borderId="0" xfId="0" applyFont="1" applyFill="1"/>
    <xf numFmtId="0" fontId="17" fillId="3" borderId="0" xfId="0" applyFont="1" applyFill="1"/>
    <xf numFmtId="0" fontId="0" fillId="0" borderId="0" xfId="0" applyAlignment="1">
      <alignment vertical="top" wrapText="1"/>
    </xf>
    <xf numFmtId="49" fontId="5" fillId="3" borderId="1" xfId="0" applyNumberFormat="1" applyFont="1" applyFill="1" applyBorder="1" applyAlignment="1" applyProtection="1">
      <alignment horizontal="justify" vertical="center" wrapText="1"/>
      <protection locked="0"/>
    </xf>
    <xf numFmtId="49" fontId="3" fillId="3" borderId="1" xfId="0" applyNumberFormat="1" applyFont="1" applyFill="1" applyBorder="1" applyAlignment="1" applyProtection="1">
      <alignment horizontal="center" vertical="center" wrapText="1"/>
      <protection locked="0"/>
    </xf>
    <xf numFmtId="49" fontId="19" fillId="3" borderId="1" xfId="0" applyNumberFormat="1" applyFont="1" applyFill="1" applyBorder="1" applyAlignment="1" applyProtection="1">
      <alignment horizontal="justify" vertical="center" wrapText="1"/>
      <protection locked="0"/>
    </xf>
    <xf numFmtId="0" fontId="19" fillId="2" borderId="0" xfId="0" applyFont="1" applyFill="1" applyAlignment="1">
      <alignment horizontal="center" vertical="center"/>
    </xf>
    <xf numFmtId="49" fontId="11" fillId="3" borderId="1"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justify" vertical="center" wrapText="1"/>
      <protection locked="0"/>
    </xf>
    <xf numFmtId="0" fontId="11" fillId="2" borderId="0" xfId="0" applyFont="1" applyFill="1" applyAlignment="1">
      <alignment horizontal="center" vertical="top"/>
    </xf>
    <xf numFmtId="0" fontId="0" fillId="2" borderId="0" xfId="0" applyFill="1"/>
    <xf numFmtId="0" fontId="11" fillId="2" borderId="0" xfId="0" applyFont="1" applyFill="1" applyAlignment="1">
      <alignment horizontal="justify" vertical="top" wrapText="1"/>
    </xf>
    <xf numFmtId="49" fontId="1" fillId="2" borderId="1" xfId="0" applyNumberFormat="1" applyFont="1" applyFill="1" applyBorder="1" applyAlignment="1">
      <alignment horizontal="left" vertical="top" wrapText="1"/>
    </xf>
    <xf numFmtId="0" fontId="5" fillId="2" borderId="0" xfId="0" applyFont="1" applyFill="1" applyAlignment="1">
      <alignment horizontal="left" vertical="top" wrapText="1"/>
    </xf>
    <xf numFmtId="49" fontId="5" fillId="2" borderId="2" xfId="0" applyNumberFormat="1" applyFont="1" applyFill="1" applyBorder="1" applyAlignment="1">
      <alignment horizontal="justify" vertical="center"/>
    </xf>
    <xf numFmtId="49" fontId="6" fillId="2" borderId="2" xfId="0" applyNumberFormat="1" applyFont="1" applyFill="1" applyBorder="1" applyAlignment="1">
      <alignment horizontal="center" vertical="top" wrapText="1"/>
    </xf>
    <xf numFmtId="49" fontId="6" fillId="2" borderId="2" xfId="0" applyNumberFormat="1" applyFont="1" applyFill="1" applyBorder="1" applyAlignment="1">
      <alignment horizontal="justify" vertical="center" wrapText="1"/>
    </xf>
    <xf numFmtId="49" fontId="6" fillId="2" borderId="1" xfId="0" applyNumberFormat="1" applyFont="1" applyFill="1" applyBorder="1" applyAlignment="1">
      <alignment horizontal="justify" vertical="top" wrapText="1"/>
    </xf>
    <xf numFmtId="49" fontId="6" fillId="2" borderId="1" xfId="0" applyNumberFormat="1" applyFont="1" applyFill="1" applyBorder="1" applyAlignment="1">
      <alignment horizontal="justify" vertical="center" wrapText="1"/>
    </xf>
    <xf numFmtId="49" fontId="6" fillId="2" borderId="1" xfId="0" applyNumberFormat="1" applyFont="1" applyFill="1" applyBorder="1" applyAlignment="1">
      <alignment horizontal="left" vertical="center" wrapText="1"/>
    </xf>
    <xf numFmtId="0" fontId="6" fillId="2" borderId="1" xfId="0" applyFont="1" applyFill="1" applyBorder="1" applyAlignment="1">
      <alignment horizontal="justify" vertical="top" wrapText="1"/>
    </xf>
    <xf numFmtId="0" fontId="3" fillId="2" borderId="1" xfId="0" applyFont="1" applyFill="1" applyBorder="1" applyAlignment="1">
      <alignment horizontal="justify" vertical="top" wrapText="1"/>
    </xf>
    <xf numFmtId="0" fontId="5" fillId="2" borderId="0" xfId="0" applyFont="1" applyFill="1" applyAlignment="1">
      <alignment horizontal="left" vertical="top"/>
    </xf>
    <xf numFmtId="0" fontId="5" fillId="2" borderId="0" xfId="0" applyFont="1" applyFill="1" applyAlignment="1">
      <alignment horizontal="center" vertical="top"/>
    </xf>
    <xf numFmtId="0" fontId="5" fillId="2" borderId="0" xfId="0" applyFont="1" applyFill="1"/>
    <xf numFmtId="0" fontId="3" fillId="3" borderId="1" xfId="0" applyFont="1" applyFill="1" applyBorder="1" applyAlignment="1">
      <alignment horizontal="justify" vertical="center" wrapText="1"/>
    </xf>
    <xf numFmtId="2" fontId="14" fillId="3" borderId="1"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1" xfId="0" applyFont="1" applyFill="1" applyBorder="1" applyAlignment="1">
      <alignment wrapText="1"/>
    </xf>
    <xf numFmtId="0" fontId="16" fillId="3" borderId="0" xfId="0" applyFont="1" applyFill="1" applyAlignment="1">
      <alignment vertical="top"/>
    </xf>
    <xf numFmtId="0" fontId="21" fillId="0" borderId="0" xfId="0" applyFont="1"/>
    <xf numFmtId="49" fontId="1" fillId="2" borderId="2" xfId="0" applyNumberFormat="1" applyFont="1" applyFill="1" applyBorder="1" applyAlignment="1">
      <alignment horizontal="center" vertical="top" wrapText="1"/>
    </xf>
    <xf numFmtId="49" fontId="1" fillId="2" borderId="3" xfId="0" applyNumberFormat="1" applyFont="1" applyFill="1" applyBorder="1" applyAlignment="1">
      <alignment horizontal="center" vertical="top" wrapText="1"/>
    </xf>
    <xf numFmtId="49" fontId="1" fillId="2" borderId="2" xfId="0" applyNumberFormat="1" applyFont="1" applyFill="1" applyBorder="1" applyAlignment="1">
      <alignment horizontal="left" vertical="top"/>
    </xf>
    <xf numFmtId="49" fontId="1" fillId="2" borderId="3" xfId="0" applyNumberFormat="1" applyFont="1" applyFill="1" applyBorder="1" applyAlignment="1">
      <alignment horizontal="left" vertical="top"/>
    </xf>
    <xf numFmtId="49" fontId="1" fillId="2" borderId="4" xfId="0" applyNumberFormat="1" applyFont="1" applyFill="1" applyBorder="1" applyAlignment="1">
      <alignment horizontal="center" vertical="top" wrapText="1"/>
    </xf>
    <xf numFmtId="49" fontId="1" fillId="2" borderId="4" xfId="0" applyNumberFormat="1" applyFont="1" applyFill="1" applyBorder="1" applyAlignment="1">
      <alignment horizontal="left" vertical="top"/>
    </xf>
    <xf numFmtId="49" fontId="1" fillId="2" borderId="2" xfId="0" applyNumberFormat="1" applyFont="1" applyFill="1" applyBorder="1" applyAlignment="1">
      <alignment horizontal="justify" vertical="top" wrapText="1"/>
    </xf>
    <xf numFmtId="49" fontId="1" fillId="2" borderId="4" xfId="0" applyNumberFormat="1" applyFont="1" applyFill="1" applyBorder="1" applyAlignment="1">
      <alignment horizontal="justify" vertical="top" wrapText="1"/>
    </xf>
    <xf numFmtId="49" fontId="1" fillId="2" borderId="2" xfId="0" applyNumberFormat="1" applyFont="1" applyFill="1" applyBorder="1" applyAlignment="1">
      <alignment horizontal="left" vertical="top" wrapText="1"/>
    </xf>
    <xf numFmtId="49" fontId="1" fillId="2" borderId="4" xfId="0" applyNumberFormat="1" applyFont="1" applyFill="1" applyBorder="1" applyAlignment="1">
      <alignment horizontal="left" vertical="top" wrapText="1"/>
    </xf>
    <xf numFmtId="49" fontId="1" fillId="2" borderId="3" xfId="0" applyNumberFormat="1" applyFont="1" applyFill="1" applyBorder="1" applyAlignment="1">
      <alignment horizontal="left" vertical="top" wrapText="1"/>
    </xf>
    <xf numFmtId="0" fontId="1" fillId="2" borderId="2"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3" xfId="0" applyFont="1" applyFill="1" applyBorder="1" applyAlignment="1">
      <alignment horizontal="justify" vertical="top" wrapText="1"/>
    </xf>
    <xf numFmtId="49" fontId="2" fillId="2" borderId="2" xfId="0" applyNumberFormat="1" applyFont="1" applyFill="1" applyBorder="1" applyAlignment="1">
      <alignment horizontal="center" vertical="top"/>
    </xf>
    <xf numFmtId="49" fontId="2" fillId="2" borderId="4" xfId="0" applyNumberFormat="1" applyFont="1" applyFill="1" applyBorder="1" applyAlignment="1">
      <alignment horizontal="center" vertical="top"/>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49" fontId="1" fillId="2" borderId="3" xfId="0" applyNumberFormat="1" applyFont="1" applyFill="1" applyBorder="1" applyAlignment="1">
      <alignment horizontal="justify" vertical="top" wrapText="1"/>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49" fontId="1" fillId="2" borderId="1" xfId="0" applyNumberFormat="1" applyFont="1" applyFill="1" applyBorder="1" applyAlignment="1">
      <alignment horizontal="center" vertical="top" wrapText="1"/>
    </xf>
    <xf numFmtId="49" fontId="1" fillId="2" borderId="1" xfId="0" applyNumberFormat="1" applyFont="1" applyFill="1" applyBorder="1" applyAlignment="1">
      <alignment horizontal="left" vertical="top" wrapText="1"/>
    </xf>
    <xf numFmtId="0" fontId="3" fillId="2" borderId="0" xfId="0" applyFont="1" applyFill="1" applyAlignment="1">
      <alignment horizontal="justify" vertical="top" wrapText="1"/>
    </xf>
    <xf numFmtId="0" fontId="9" fillId="2" borderId="0" xfId="0" applyFont="1" applyFill="1" applyAlignment="1">
      <alignment horizontal="center"/>
    </xf>
    <xf numFmtId="0" fontId="3" fillId="2" borderId="0" xfId="0" applyFont="1" applyFill="1" applyAlignment="1">
      <alignment horizontal="justify" wrapText="1"/>
    </xf>
    <xf numFmtId="0" fontId="11" fillId="2" borderId="0" xfId="0" applyFont="1" applyFill="1" applyAlignment="1">
      <alignment horizontal="justify" vertical="top" wrapText="1"/>
    </xf>
    <xf numFmtId="0" fontId="5" fillId="2" borderId="0" xfId="0" applyFont="1" applyFill="1" applyAlignment="1">
      <alignment horizontal="justify" vertical="top" wrapText="1"/>
    </xf>
    <xf numFmtId="0" fontId="11" fillId="2" borderId="0" xfId="0" applyFont="1" applyFill="1" applyAlignment="1">
      <alignment horizontal="justify" vertical="top"/>
    </xf>
    <xf numFmtId="0" fontId="5" fillId="2" borderId="0" xfId="0" applyFont="1" applyFill="1" applyAlignment="1">
      <alignment horizontal="left" vertical="top" wrapText="1"/>
    </xf>
    <xf numFmtId="0" fontId="11" fillId="2" borderId="0" xfId="0" applyFont="1" applyFill="1" applyAlignment="1">
      <alignment horizontal="left" vertical="top"/>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3" borderId="1" xfId="0" applyFont="1" applyFill="1" applyBorder="1" applyAlignment="1">
      <alignment horizontal="center" vertical="center"/>
    </xf>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vertical="center" wrapText="1"/>
    </xf>
    <xf numFmtId="0" fontId="11" fillId="3" borderId="1" xfId="0" applyFont="1" applyFill="1" applyBorder="1" applyAlignment="1">
      <alignment horizontal="left" vertical="center" wrapText="1"/>
    </xf>
    <xf numFmtId="0" fontId="12" fillId="3" borderId="1" xfId="0" applyFont="1" applyFill="1" applyBorder="1" applyAlignment="1">
      <alignment vertical="center" wrapText="1"/>
    </xf>
    <xf numFmtId="0" fontId="11" fillId="3" borderId="0" xfId="0" applyFont="1" applyFill="1" applyAlignment="1">
      <alignment horizontal="justify" vertical="center" wrapText="1"/>
    </xf>
    <xf numFmtId="0" fontId="12" fillId="3" borderId="0" xfId="0" applyFont="1" applyFill="1" applyAlignment="1">
      <alignment horizontal="left" vertical="top" wrapText="1"/>
    </xf>
    <xf numFmtId="0" fontId="11" fillId="3" borderId="0" xfId="0" applyFont="1" applyFill="1" applyAlignment="1">
      <alignment horizontal="left" vertical="top" wrapText="1"/>
    </xf>
    <xf numFmtId="0" fontId="12" fillId="3" borderId="1" xfId="0" applyFont="1" applyFill="1" applyBorder="1" applyAlignment="1">
      <alignment horizontal="center" vertical="center" wrapText="1"/>
    </xf>
    <xf numFmtId="0" fontId="16" fillId="3" borderId="0" xfId="0" applyFont="1" applyFill="1" applyAlignment="1">
      <alignment horizontal="justify" wrapText="1"/>
    </xf>
    <xf numFmtId="0" fontId="13" fillId="3" borderId="1" xfId="0" applyFont="1" applyFill="1" applyBorder="1" applyAlignment="1">
      <alignment vertical="center" wrapText="1"/>
    </xf>
    <xf numFmtId="0" fontId="12" fillId="3"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3828</xdr:colOff>
      <xdr:row>50</xdr:row>
      <xdr:rowOff>0</xdr:rowOff>
    </xdr:from>
    <xdr:ext cx="65" cy="172227"/>
    <xdr:sp macro="" textlink="">
      <xdr:nvSpPr>
        <xdr:cNvPr id="2" name="TextBox 1">
          <a:extLst>
            <a:ext uri="{FF2B5EF4-FFF2-40B4-BE49-F238E27FC236}">
              <a16:creationId xmlns:a16="http://schemas.microsoft.com/office/drawing/2014/main" id="{D9458D4E-4836-4BF3-BA5C-7874EB610476}"/>
            </a:ext>
          </a:extLst>
        </xdr:cNvPr>
        <xdr:cNvSpPr txBox="1"/>
      </xdr:nvSpPr>
      <xdr:spPr>
        <a:xfrm>
          <a:off x="3781171" y="1885590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9"/>
  <sheetViews>
    <sheetView tabSelected="1" zoomScale="90" zoomScaleNormal="90" workbookViewId="0">
      <selection activeCell="A2" sqref="A2"/>
    </sheetView>
  </sheetViews>
  <sheetFormatPr defaultColWidth="9.109375" defaultRowHeight="15.6" x14ac:dyDescent="0.3"/>
  <cols>
    <col min="1" max="1" width="10" style="1" customWidth="1"/>
    <col min="2" max="2" width="49.6640625" style="1" customWidth="1"/>
    <col min="3" max="3" width="50.6640625" style="1" customWidth="1"/>
    <col min="4" max="4" width="54.33203125" style="1" customWidth="1"/>
    <col min="5" max="16384" width="9.109375" style="1"/>
  </cols>
  <sheetData>
    <row r="1" spans="1:4" x14ac:dyDescent="0.3">
      <c r="B1" s="2"/>
    </row>
    <row r="2" spans="1:4" x14ac:dyDescent="0.3">
      <c r="A2" s="3" t="s">
        <v>0</v>
      </c>
      <c r="B2" s="4"/>
      <c r="C2" s="4"/>
    </row>
    <row r="3" spans="1:4" x14ac:dyDescent="0.3">
      <c r="A3" s="5"/>
      <c r="B3" s="6"/>
      <c r="C3" s="6"/>
    </row>
    <row r="4" spans="1:4" x14ac:dyDescent="0.3">
      <c r="A4" s="4" t="s">
        <v>1</v>
      </c>
      <c r="B4" s="6"/>
      <c r="C4" s="6"/>
    </row>
    <row r="5" spans="1:4" s="9" customFormat="1" ht="82.5" customHeight="1" x14ac:dyDescent="0.3">
      <c r="A5" s="7" t="s">
        <v>2</v>
      </c>
      <c r="B5" s="7" t="s">
        <v>3</v>
      </c>
      <c r="C5" s="7" t="s">
        <v>4</v>
      </c>
      <c r="D5" s="8" t="s">
        <v>5</v>
      </c>
    </row>
    <row r="6" spans="1:4" s="9" customFormat="1" ht="31.2" x14ac:dyDescent="0.3">
      <c r="A6" s="10" t="s">
        <v>6</v>
      </c>
      <c r="B6" s="11" t="s">
        <v>223</v>
      </c>
      <c r="C6" s="12" t="s">
        <v>7</v>
      </c>
      <c r="D6" s="13"/>
    </row>
    <row r="7" spans="1:4" s="9" customFormat="1" x14ac:dyDescent="0.3">
      <c r="A7" s="14" t="s">
        <v>8</v>
      </c>
      <c r="B7" s="15" t="s">
        <v>9</v>
      </c>
      <c r="C7" s="12"/>
      <c r="D7" s="13"/>
    </row>
    <row r="8" spans="1:4" s="9" customFormat="1" x14ac:dyDescent="0.3">
      <c r="A8" s="81" t="s">
        <v>10</v>
      </c>
      <c r="B8" s="83" t="s">
        <v>11</v>
      </c>
      <c r="C8" s="12" t="s">
        <v>233</v>
      </c>
      <c r="D8" s="13"/>
    </row>
    <row r="9" spans="1:4" s="9" customFormat="1" x14ac:dyDescent="0.3">
      <c r="A9" s="82"/>
      <c r="B9" s="84"/>
      <c r="C9" s="12" t="s">
        <v>234</v>
      </c>
      <c r="D9" s="13"/>
    </row>
    <row r="10" spans="1:4" s="9" customFormat="1" x14ac:dyDescent="0.3">
      <c r="A10" s="81" t="s">
        <v>12</v>
      </c>
      <c r="B10" s="83" t="s">
        <v>13</v>
      </c>
      <c r="C10" s="12" t="s">
        <v>235</v>
      </c>
      <c r="D10" s="13"/>
    </row>
    <row r="11" spans="1:4" s="9" customFormat="1" x14ac:dyDescent="0.3">
      <c r="A11" s="85"/>
      <c r="B11" s="86"/>
      <c r="C11" s="12" t="s">
        <v>236</v>
      </c>
      <c r="D11" s="13"/>
    </row>
    <row r="12" spans="1:4" s="9" customFormat="1" x14ac:dyDescent="0.3">
      <c r="A12" s="85"/>
      <c r="B12" s="86"/>
      <c r="C12" s="12" t="s">
        <v>237</v>
      </c>
      <c r="D12" s="13"/>
    </row>
    <row r="13" spans="1:4" s="9" customFormat="1" x14ac:dyDescent="0.3">
      <c r="A13" s="85"/>
      <c r="B13" s="86"/>
      <c r="C13" s="12" t="s">
        <v>238</v>
      </c>
      <c r="D13" s="13"/>
    </row>
    <row r="14" spans="1:4" s="9" customFormat="1" ht="31.2" x14ac:dyDescent="0.3">
      <c r="A14" s="82"/>
      <c r="B14" s="84"/>
      <c r="C14" s="61" t="s">
        <v>14</v>
      </c>
      <c r="D14" s="13"/>
    </row>
    <row r="15" spans="1:4" s="9" customFormat="1" ht="31.2" x14ac:dyDescent="0.3">
      <c r="A15" s="16" t="s">
        <v>15</v>
      </c>
      <c r="B15" s="17" t="s">
        <v>16</v>
      </c>
      <c r="C15" s="12" t="s">
        <v>17</v>
      </c>
      <c r="D15" s="13"/>
    </row>
    <row r="16" spans="1:4" s="9" customFormat="1" ht="31.2" x14ac:dyDescent="0.3">
      <c r="A16" s="16" t="s">
        <v>18</v>
      </c>
      <c r="B16" s="17" t="s">
        <v>19</v>
      </c>
      <c r="C16" s="12" t="s">
        <v>20</v>
      </c>
      <c r="D16" s="13"/>
    </row>
    <row r="17" spans="1:4" s="9" customFormat="1" ht="31.2" x14ac:dyDescent="0.3">
      <c r="A17" s="16" t="s">
        <v>21</v>
      </c>
      <c r="B17" s="18" t="s">
        <v>22</v>
      </c>
      <c r="C17" s="12" t="s">
        <v>23</v>
      </c>
      <c r="D17" s="13"/>
    </row>
    <row r="18" spans="1:4" s="9" customFormat="1" x14ac:dyDescent="0.3">
      <c r="A18" s="16" t="s">
        <v>24</v>
      </c>
      <c r="B18" s="17" t="s">
        <v>25</v>
      </c>
      <c r="C18" s="12" t="s">
        <v>26</v>
      </c>
      <c r="D18" s="13"/>
    </row>
    <row r="19" spans="1:4" s="9" customFormat="1" x14ac:dyDescent="0.3">
      <c r="A19" s="16" t="s">
        <v>27</v>
      </c>
      <c r="B19" s="17" t="s">
        <v>28</v>
      </c>
      <c r="C19" s="12" t="s">
        <v>29</v>
      </c>
      <c r="D19" s="13"/>
    </row>
    <row r="20" spans="1:4" s="9" customFormat="1" x14ac:dyDescent="0.3">
      <c r="A20" s="16" t="s">
        <v>30</v>
      </c>
      <c r="B20" s="17" t="s">
        <v>31</v>
      </c>
      <c r="C20" s="12" t="s">
        <v>32</v>
      </c>
      <c r="D20" s="13"/>
    </row>
    <row r="21" spans="1:4" s="9" customFormat="1" x14ac:dyDescent="0.3">
      <c r="A21" s="16" t="s">
        <v>33</v>
      </c>
      <c r="B21" s="17" t="s">
        <v>34</v>
      </c>
      <c r="C21" s="19" t="s">
        <v>35</v>
      </c>
      <c r="D21" s="13"/>
    </row>
    <row r="22" spans="1:4" s="9" customFormat="1" ht="31.2" x14ac:dyDescent="0.3">
      <c r="A22" s="16" t="s">
        <v>36</v>
      </c>
      <c r="B22" s="17" t="s">
        <v>37</v>
      </c>
      <c r="C22" s="12" t="s">
        <v>38</v>
      </c>
      <c r="D22" s="13"/>
    </row>
    <row r="23" spans="1:4" s="9" customFormat="1" ht="31.2" x14ac:dyDescent="0.3">
      <c r="A23" s="16" t="s">
        <v>39</v>
      </c>
      <c r="B23" s="17" t="s">
        <v>40</v>
      </c>
      <c r="C23" s="12" t="s">
        <v>41</v>
      </c>
      <c r="D23" s="13"/>
    </row>
    <row r="24" spans="1:4" s="9" customFormat="1" ht="25.95" customHeight="1" x14ac:dyDescent="0.3">
      <c r="A24" s="16" t="s">
        <v>42</v>
      </c>
      <c r="B24" s="17" t="s">
        <v>43</v>
      </c>
      <c r="C24" s="12" t="s">
        <v>44</v>
      </c>
      <c r="D24" s="13"/>
    </row>
    <row r="25" spans="1:4" s="9" customFormat="1" ht="31.2" x14ac:dyDescent="0.3">
      <c r="A25" s="16" t="s">
        <v>45</v>
      </c>
      <c r="B25" s="17" t="s">
        <v>46</v>
      </c>
      <c r="C25" s="12" t="s">
        <v>229</v>
      </c>
      <c r="D25" s="13"/>
    </row>
    <row r="26" spans="1:4" s="9" customFormat="1" ht="31.2" x14ac:dyDescent="0.3">
      <c r="A26" s="16" t="s">
        <v>47</v>
      </c>
      <c r="B26" s="63" t="s">
        <v>230</v>
      </c>
      <c r="C26" s="12" t="s">
        <v>224</v>
      </c>
      <c r="D26" s="13"/>
    </row>
    <row r="27" spans="1:4" s="9" customFormat="1" ht="46.8" x14ac:dyDescent="0.3">
      <c r="A27" s="16" t="s">
        <v>48</v>
      </c>
      <c r="B27" s="20" t="s">
        <v>49</v>
      </c>
      <c r="C27" s="12" t="s">
        <v>239</v>
      </c>
      <c r="D27" s="13" t="s">
        <v>50</v>
      </c>
    </row>
    <row r="28" spans="1:4" s="9" customFormat="1" ht="31.2" x14ac:dyDescent="0.3">
      <c r="A28" s="81" t="s">
        <v>51</v>
      </c>
      <c r="B28" s="87" t="s">
        <v>52</v>
      </c>
      <c r="C28" s="12" t="s">
        <v>240</v>
      </c>
      <c r="D28" s="13"/>
    </row>
    <row r="29" spans="1:4" s="9" customFormat="1" ht="31.2" x14ac:dyDescent="0.3">
      <c r="A29" s="85"/>
      <c r="B29" s="88"/>
      <c r="C29" s="12" t="s">
        <v>241</v>
      </c>
      <c r="D29" s="13"/>
    </row>
    <row r="30" spans="1:4" s="9" customFormat="1" ht="31.2" x14ac:dyDescent="0.3">
      <c r="A30" s="85"/>
      <c r="B30" s="88"/>
      <c r="C30" s="12" t="s">
        <v>242</v>
      </c>
      <c r="D30" s="13"/>
    </row>
    <row r="31" spans="1:4" s="9" customFormat="1" ht="31.2" x14ac:dyDescent="0.3">
      <c r="A31" s="16" t="s">
        <v>53</v>
      </c>
      <c r="B31" s="18" t="s">
        <v>54</v>
      </c>
      <c r="C31" s="12" t="s">
        <v>243</v>
      </c>
      <c r="D31" s="13"/>
    </row>
    <row r="32" spans="1:4" s="55" customFormat="1" ht="93.6" x14ac:dyDescent="0.3">
      <c r="A32" s="64" t="s">
        <v>231</v>
      </c>
      <c r="B32" s="65" t="s">
        <v>225</v>
      </c>
      <c r="C32" s="66" t="s">
        <v>57</v>
      </c>
      <c r="D32" s="54"/>
    </row>
    <row r="33" spans="1:4" s="9" customFormat="1" ht="46.8" x14ac:dyDescent="0.3">
      <c r="A33" s="16" t="s">
        <v>55</v>
      </c>
      <c r="B33" s="18" t="s">
        <v>56</v>
      </c>
      <c r="C33" s="12" t="s">
        <v>57</v>
      </c>
      <c r="D33" s="13"/>
    </row>
    <row r="34" spans="1:4" s="9" customFormat="1" ht="34.200000000000003" customHeight="1" x14ac:dyDescent="0.3">
      <c r="A34" s="81" t="s">
        <v>58</v>
      </c>
      <c r="B34" s="89" t="s">
        <v>232</v>
      </c>
      <c r="C34" s="12" t="s">
        <v>244</v>
      </c>
      <c r="D34" s="56"/>
    </row>
    <row r="35" spans="1:4" s="9" customFormat="1" ht="31.2" customHeight="1" x14ac:dyDescent="0.3">
      <c r="A35" s="82"/>
      <c r="B35" s="91"/>
      <c r="C35" s="12" t="s">
        <v>59</v>
      </c>
      <c r="D35" s="52"/>
    </row>
    <row r="36" spans="1:4" s="9" customFormat="1" ht="31.2" x14ac:dyDescent="0.3">
      <c r="A36" s="16" t="s">
        <v>60</v>
      </c>
      <c r="B36" s="18" t="s">
        <v>61</v>
      </c>
      <c r="C36" s="12" t="s">
        <v>57</v>
      </c>
      <c r="D36" s="13"/>
    </row>
    <row r="37" spans="1:4" s="9" customFormat="1" x14ac:dyDescent="0.3">
      <c r="A37" s="16" t="s">
        <v>62</v>
      </c>
      <c r="B37" s="18" t="s">
        <v>63</v>
      </c>
      <c r="C37" s="12" t="s">
        <v>57</v>
      </c>
      <c r="D37" s="13"/>
    </row>
    <row r="38" spans="1:4" s="9" customFormat="1" ht="31.2" x14ac:dyDescent="0.3">
      <c r="A38" s="81" t="s">
        <v>64</v>
      </c>
      <c r="B38" s="87" t="s">
        <v>65</v>
      </c>
      <c r="C38" s="12" t="s">
        <v>245</v>
      </c>
      <c r="D38" s="13"/>
    </row>
    <row r="39" spans="1:4" s="9" customFormat="1" x14ac:dyDescent="0.3">
      <c r="A39" s="85"/>
      <c r="B39" s="88"/>
      <c r="C39" s="12" t="s">
        <v>246</v>
      </c>
      <c r="D39" s="13"/>
    </row>
    <row r="40" spans="1:4" s="9" customFormat="1" ht="62.4" x14ac:dyDescent="0.3">
      <c r="A40" s="85"/>
      <c r="B40" s="88"/>
      <c r="C40" s="61" t="s">
        <v>247</v>
      </c>
      <c r="D40" s="56"/>
    </row>
    <row r="41" spans="1:4" s="9" customFormat="1" ht="31.2" x14ac:dyDescent="0.3">
      <c r="A41" s="85"/>
      <c r="B41" s="88"/>
      <c r="C41" s="12" t="s">
        <v>248</v>
      </c>
      <c r="D41" s="13"/>
    </row>
    <row r="42" spans="1:4" s="9" customFormat="1" ht="31.2" x14ac:dyDescent="0.3">
      <c r="A42" s="85"/>
      <c r="B42" s="88"/>
      <c r="C42" s="12" t="s">
        <v>249</v>
      </c>
      <c r="D42" s="13"/>
    </row>
    <row r="43" spans="1:4" s="9" customFormat="1" ht="46.8" x14ac:dyDescent="0.3">
      <c r="A43" s="85"/>
      <c r="B43" s="88"/>
      <c r="C43" s="12" t="s">
        <v>250</v>
      </c>
      <c r="D43" s="13"/>
    </row>
    <row r="44" spans="1:4" s="9" customFormat="1" x14ac:dyDescent="0.3">
      <c r="A44" s="85"/>
      <c r="B44" s="88"/>
      <c r="C44" s="12" t="s">
        <v>251</v>
      </c>
      <c r="D44" s="13"/>
    </row>
    <row r="45" spans="1:4" s="9" customFormat="1" x14ac:dyDescent="0.3">
      <c r="A45" s="85"/>
      <c r="B45" s="88"/>
      <c r="C45" s="12" t="s">
        <v>66</v>
      </c>
      <c r="D45" s="13"/>
    </row>
    <row r="46" spans="1:4" s="9" customFormat="1" x14ac:dyDescent="0.3">
      <c r="A46" s="85"/>
      <c r="B46" s="88"/>
      <c r="C46" s="12" t="s">
        <v>67</v>
      </c>
      <c r="D46" s="13"/>
    </row>
    <row r="47" spans="1:4" s="9" customFormat="1" ht="31.2" x14ac:dyDescent="0.3">
      <c r="A47" s="85"/>
      <c r="B47" s="88"/>
      <c r="C47" s="12" t="s">
        <v>252</v>
      </c>
      <c r="D47" s="13"/>
    </row>
    <row r="48" spans="1:4" s="9" customFormat="1" ht="31.2" x14ac:dyDescent="0.3">
      <c r="A48" s="85"/>
      <c r="B48" s="88"/>
      <c r="C48" s="12" t="s">
        <v>253</v>
      </c>
      <c r="D48" s="13"/>
    </row>
    <row r="49" spans="1:20" s="9" customFormat="1" ht="31.2" x14ac:dyDescent="0.3">
      <c r="A49" s="82"/>
      <c r="B49" s="99"/>
      <c r="C49" s="12" t="s">
        <v>68</v>
      </c>
      <c r="D49" s="13"/>
    </row>
    <row r="50" spans="1:20" s="9" customFormat="1" ht="31.2" x14ac:dyDescent="0.3">
      <c r="A50" s="81" t="s">
        <v>69</v>
      </c>
      <c r="B50" s="87" t="s">
        <v>70</v>
      </c>
      <c r="C50" s="23" t="s">
        <v>254</v>
      </c>
      <c r="D50" s="13"/>
    </row>
    <row r="51" spans="1:20" s="9" customFormat="1" ht="31.2" x14ac:dyDescent="0.3">
      <c r="A51" s="85"/>
      <c r="B51" s="88"/>
      <c r="C51" s="23" t="s">
        <v>255</v>
      </c>
      <c r="D51" s="13"/>
    </row>
    <row r="52" spans="1:20" s="9" customFormat="1" ht="31.2" x14ac:dyDescent="0.3">
      <c r="A52" s="82"/>
      <c r="B52" s="99"/>
      <c r="C52" s="23" t="s">
        <v>71</v>
      </c>
      <c r="D52" s="13"/>
    </row>
    <row r="53" spans="1:20" s="9" customFormat="1" ht="46.8" x14ac:dyDescent="0.3">
      <c r="A53" s="24" t="s">
        <v>72</v>
      </c>
      <c r="B53" s="25" t="s">
        <v>73</v>
      </c>
      <c r="C53" s="21"/>
      <c r="D53" s="13"/>
    </row>
    <row r="54" spans="1:20" s="9" customFormat="1" ht="46.8" x14ac:dyDescent="0.3">
      <c r="A54" s="81" t="s">
        <v>74</v>
      </c>
      <c r="B54" s="87" t="s">
        <v>75</v>
      </c>
      <c r="C54" s="12" t="s">
        <v>256</v>
      </c>
      <c r="D54" s="13"/>
      <c r="E54" s="26"/>
      <c r="F54" s="6"/>
      <c r="G54" s="6"/>
      <c r="H54" s="6"/>
      <c r="I54" s="6"/>
      <c r="J54" s="6"/>
      <c r="K54" s="6"/>
      <c r="L54" s="6"/>
      <c r="M54" s="6"/>
      <c r="N54" s="6"/>
      <c r="O54" s="6"/>
      <c r="P54" s="6"/>
      <c r="Q54" s="6"/>
      <c r="R54" s="6"/>
      <c r="S54" s="6"/>
      <c r="T54" s="6"/>
    </row>
    <row r="55" spans="1:20" s="9" customFormat="1" x14ac:dyDescent="0.3">
      <c r="A55" s="85"/>
      <c r="B55" s="88"/>
      <c r="C55" s="12" t="s">
        <v>257</v>
      </c>
      <c r="D55" s="13"/>
      <c r="E55" s="26"/>
      <c r="F55" s="6"/>
      <c r="G55" s="6"/>
      <c r="H55" s="6"/>
      <c r="I55" s="6"/>
      <c r="J55" s="6"/>
      <c r="K55" s="6"/>
      <c r="L55" s="6"/>
      <c r="M55" s="6"/>
      <c r="N55" s="6"/>
      <c r="O55" s="6"/>
      <c r="P55" s="6"/>
      <c r="Q55" s="6"/>
      <c r="R55" s="6"/>
      <c r="S55" s="6"/>
      <c r="T55" s="6"/>
    </row>
    <row r="56" spans="1:20" s="9" customFormat="1" ht="31.2" x14ac:dyDescent="0.3">
      <c r="A56" s="85"/>
      <c r="B56" s="88"/>
      <c r="C56" s="12" t="s">
        <v>258</v>
      </c>
      <c r="D56" s="13"/>
      <c r="E56" s="26"/>
      <c r="F56" s="6"/>
      <c r="G56" s="6"/>
      <c r="H56" s="6"/>
      <c r="I56" s="6"/>
      <c r="J56" s="6"/>
      <c r="K56" s="6"/>
      <c r="L56" s="6"/>
      <c r="M56" s="6"/>
      <c r="N56" s="6"/>
      <c r="O56" s="6"/>
      <c r="P56" s="6"/>
      <c r="Q56" s="6"/>
      <c r="R56" s="6"/>
      <c r="S56" s="6"/>
      <c r="T56" s="6"/>
    </row>
    <row r="57" spans="1:20" s="9" customFormat="1" ht="31.2" x14ac:dyDescent="0.3">
      <c r="A57" s="85"/>
      <c r="B57" s="88"/>
      <c r="C57" s="12" t="s">
        <v>259</v>
      </c>
      <c r="D57" s="52"/>
    </row>
    <row r="58" spans="1:20" s="9" customFormat="1" ht="16.95" customHeight="1" x14ac:dyDescent="0.3">
      <c r="A58" s="85"/>
      <c r="B58" s="88"/>
      <c r="C58" s="12" t="s">
        <v>260</v>
      </c>
      <c r="D58" s="13"/>
    </row>
    <row r="59" spans="1:20" s="9" customFormat="1" ht="33.6" customHeight="1" x14ac:dyDescent="0.3">
      <c r="A59" s="85"/>
      <c r="B59" s="88"/>
      <c r="C59" s="67" t="s">
        <v>261</v>
      </c>
      <c r="D59" s="56"/>
    </row>
    <row r="60" spans="1:20" s="9" customFormat="1" ht="16.95" customHeight="1" x14ac:dyDescent="0.3">
      <c r="A60" s="85"/>
      <c r="B60" s="88"/>
      <c r="C60" s="12" t="s">
        <v>262</v>
      </c>
      <c r="D60" s="13"/>
    </row>
    <row r="61" spans="1:20" s="9" customFormat="1" ht="37.200000000000003" customHeight="1" x14ac:dyDescent="0.3">
      <c r="A61" s="85"/>
      <c r="B61" s="88"/>
      <c r="C61" s="68" t="s">
        <v>263</v>
      </c>
      <c r="D61" s="53"/>
    </row>
    <row r="62" spans="1:20" s="9" customFormat="1" ht="18" customHeight="1" x14ac:dyDescent="0.3">
      <c r="A62" s="85"/>
      <c r="B62" s="88"/>
      <c r="C62" s="12" t="s">
        <v>264</v>
      </c>
      <c r="D62" s="13"/>
    </row>
    <row r="63" spans="1:20" s="9" customFormat="1" ht="46.8" x14ac:dyDescent="0.3">
      <c r="A63" s="85"/>
      <c r="B63" s="88"/>
      <c r="C63" s="61" t="s">
        <v>265</v>
      </c>
      <c r="D63" s="13"/>
    </row>
    <row r="64" spans="1:20" s="9" customFormat="1" ht="18" customHeight="1" x14ac:dyDescent="0.3">
      <c r="A64" s="85"/>
      <c r="B64" s="88"/>
      <c r="C64" s="12" t="s">
        <v>266</v>
      </c>
      <c r="D64" s="13"/>
    </row>
    <row r="65" spans="1:4" s="9" customFormat="1" ht="33.6" customHeight="1" x14ac:dyDescent="0.3">
      <c r="A65" s="82"/>
      <c r="B65" s="99"/>
      <c r="C65" s="66" t="s">
        <v>267</v>
      </c>
      <c r="D65" s="56"/>
    </row>
    <row r="66" spans="1:4" s="9" customFormat="1" ht="94.8" customHeight="1" x14ac:dyDescent="0.3">
      <c r="A66" s="102" t="s">
        <v>76</v>
      </c>
      <c r="B66" s="103" t="s">
        <v>77</v>
      </c>
      <c r="C66" s="12" t="s">
        <v>183</v>
      </c>
      <c r="D66" s="13"/>
    </row>
    <row r="67" spans="1:4" s="9" customFormat="1" x14ac:dyDescent="0.3">
      <c r="A67" s="102"/>
      <c r="B67" s="103"/>
      <c r="C67" s="12" t="s">
        <v>78</v>
      </c>
      <c r="D67" s="13"/>
    </row>
    <row r="68" spans="1:4" s="9" customFormat="1" ht="78" x14ac:dyDescent="0.3">
      <c r="A68" s="102"/>
      <c r="B68" s="103"/>
      <c r="C68" s="12" t="s">
        <v>79</v>
      </c>
      <c r="D68" s="13"/>
    </row>
    <row r="69" spans="1:4" s="9" customFormat="1" x14ac:dyDescent="0.3">
      <c r="A69" s="102"/>
      <c r="B69" s="103"/>
      <c r="C69" s="12" t="s">
        <v>80</v>
      </c>
      <c r="D69" s="13"/>
    </row>
    <row r="70" spans="1:4" s="9" customFormat="1" ht="46.8" x14ac:dyDescent="0.3">
      <c r="A70" s="102"/>
      <c r="B70" s="103"/>
      <c r="C70" s="12" t="s">
        <v>270</v>
      </c>
      <c r="D70" s="13"/>
    </row>
    <row r="71" spans="1:4" s="9" customFormat="1" ht="46.8" x14ac:dyDescent="0.3">
      <c r="A71" s="102"/>
      <c r="B71" s="103"/>
      <c r="C71" s="12" t="s">
        <v>271</v>
      </c>
      <c r="D71" s="13"/>
    </row>
    <row r="72" spans="1:4" s="9" customFormat="1" ht="19.8" customHeight="1" x14ac:dyDescent="0.3">
      <c r="A72" s="102"/>
      <c r="B72" s="103"/>
      <c r="C72" s="12" t="s">
        <v>272</v>
      </c>
      <c r="D72" s="13"/>
    </row>
    <row r="73" spans="1:4" s="9" customFormat="1" ht="46.8" x14ac:dyDescent="0.3">
      <c r="A73" s="102"/>
      <c r="B73" s="103"/>
      <c r="C73" s="12" t="s">
        <v>273</v>
      </c>
      <c r="D73" s="13"/>
    </row>
    <row r="74" spans="1:4" s="9" customFormat="1" ht="19.8" customHeight="1" x14ac:dyDescent="0.3">
      <c r="A74" s="102"/>
      <c r="B74" s="103"/>
      <c r="C74" s="12" t="s">
        <v>81</v>
      </c>
      <c r="D74" s="13"/>
    </row>
    <row r="75" spans="1:4" s="9" customFormat="1" x14ac:dyDescent="0.3">
      <c r="A75" s="102"/>
      <c r="B75" s="103"/>
      <c r="C75" s="12" t="s">
        <v>82</v>
      </c>
      <c r="D75" s="13"/>
    </row>
    <row r="76" spans="1:4" s="9" customFormat="1" ht="52.95" customHeight="1" x14ac:dyDescent="0.3">
      <c r="A76" s="102"/>
      <c r="B76" s="103"/>
      <c r="C76" s="12" t="s">
        <v>274</v>
      </c>
      <c r="D76" s="57"/>
    </row>
    <row r="77" spans="1:4" s="9" customFormat="1" ht="46.8" x14ac:dyDescent="0.3">
      <c r="A77" s="102"/>
      <c r="B77" s="103"/>
      <c r="C77" s="12" t="s">
        <v>268</v>
      </c>
      <c r="D77" s="13"/>
    </row>
    <row r="78" spans="1:4" s="9" customFormat="1" x14ac:dyDescent="0.3">
      <c r="A78" s="102"/>
      <c r="B78" s="103"/>
      <c r="C78" s="12" t="s">
        <v>83</v>
      </c>
      <c r="D78" s="13"/>
    </row>
    <row r="79" spans="1:4" s="9" customFormat="1" ht="31.2" x14ac:dyDescent="0.3">
      <c r="A79" s="102"/>
      <c r="B79" s="103"/>
      <c r="C79" s="66" t="s">
        <v>269</v>
      </c>
      <c r="D79" s="13"/>
    </row>
    <row r="80" spans="1:4" s="9" customFormat="1" x14ac:dyDescent="0.3">
      <c r="A80" s="102"/>
      <c r="B80" s="103"/>
      <c r="C80" s="12" t="s">
        <v>84</v>
      </c>
      <c r="D80" s="13"/>
    </row>
    <row r="81" spans="1:4" s="9" customFormat="1" ht="62.4" x14ac:dyDescent="0.3">
      <c r="A81" s="102"/>
      <c r="B81" s="103"/>
      <c r="C81" s="12" t="s">
        <v>85</v>
      </c>
      <c r="D81" s="27"/>
    </row>
    <row r="82" spans="1:4" s="9" customFormat="1" ht="140.4" x14ac:dyDescent="0.3">
      <c r="A82" s="16" t="s">
        <v>86</v>
      </c>
      <c r="B82" s="22" t="s">
        <v>87</v>
      </c>
      <c r="C82" s="12" t="s">
        <v>184</v>
      </c>
      <c r="D82" s="27"/>
    </row>
    <row r="83" spans="1:4" s="9" customFormat="1" ht="31.2" x14ac:dyDescent="0.3">
      <c r="A83" s="81" t="s">
        <v>88</v>
      </c>
      <c r="B83" s="89" t="s">
        <v>89</v>
      </c>
      <c r="C83" s="23" t="s">
        <v>275</v>
      </c>
      <c r="D83" s="13"/>
    </row>
    <row r="84" spans="1:4" s="9" customFormat="1" ht="156" x14ac:dyDescent="0.3">
      <c r="A84" s="85"/>
      <c r="B84" s="90"/>
      <c r="C84" s="69" t="s">
        <v>186</v>
      </c>
      <c r="D84" s="13"/>
    </row>
    <row r="85" spans="1:4" s="9" customFormat="1" ht="46.8" x14ac:dyDescent="0.3">
      <c r="A85" s="85"/>
      <c r="B85" s="90"/>
      <c r="C85" s="70" t="s">
        <v>185</v>
      </c>
      <c r="D85" s="13"/>
    </row>
    <row r="86" spans="1:4" s="9" customFormat="1" x14ac:dyDescent="0.3">
      <c r="A86" s="81" t="s">
        <v>90</v>
      </c>
      <c r="B86" s="89" t="s">
        <v>91</v>
      </c>
      <c r="C86" s="12" t="s">
        <v>92</v>
      </c>
      <c r="D86" s="13"/>
    </row>
    <row r="87" spans="1:4" s="9" customFormat="1" x14ac:dyDescent="0.3">
      <c r="A87" s="85"/>
      <c r="B87" s="90"/>
      <c r="C87" s="23" t="s">
        <v>93</v>
      </c>
      <c r="D87" s="13"/>
    </row>
    <row r="88" spans="1:4" s="9" customFormat="1" ht="18.600000000000001" x14ac:dyDescent="0.3">
      <c r="A88" s="85"/>
      <c r="B88" s="90"/>
      <c r="C88" s="23" t="s">
        <v>94</v>
      </c>
      <c r="D88" s="13"/>
    </row>
    <row r="89" spans="1:4" s="9" customFormat="1" x14ac:dyDescent="0.3">
      <c r="A89" s="85"/>
      <c r="B89" s="90"/>
      <c r="C89" s="23" t="s">
        <v>95</v>
      </c>
      <c r="D89" s="13"/>
    </row>
    <row r="90" spans="1:4" s="9" customFormat="1" ht="62.4" x14ac:dyDescent="0.3">
      <c r="A90" s="82"/>
      <c r="B90" s="91"/>
      <c r="C90" s="23" t="s">
        <v>96</v>
      </c>
      <c r="D90" s="13"/>
    </row>
    <row r="91" spans="1:4" s="9" customFormat="1" x14ac:dyDescent="0.3">
      <c r="A91" s="81" t="s">
        <v>97</v>
      </c>
      <c r="B91" s="89" t="s">
        <v>98</v>
      </c>
      <c r="C91" s="28" t="s">
        <v>99</v>
      </c>
      <c r="D91" s="13"/>
    </row>
    <row r="92" spans="1:4" s="9" customFormat="1" x14ac:dyDescent="0.3">
      <c r="A92" s="85"/>
      <c r="B92" s="90"/>
      <c r="C92" s="23" t="s">
        <v>100</v>
      </c>
      <c r="D92" s="13"/>
    </row>
    <row r="93" spans="1:4" s="9" customFormat="1" x14ac:dyDescent="0.3">
      <c r="A93" s="85"/>
      <c r="B93" s="90"/>
      <c r="C93" s="23" t="s">
        <v>101</v>
      </c>
      <c r="D93" s="13"/>
    </row>
    <row r="94" spans="1:4" s="9" customFormat="1" ht="31.2" x14ac:dyDescent="0.3">
      <c r="A94" s="85"/>
      <c r="B94" s="90"/>
      <c r="C94" s="23" t="s">
        <v>102</v>
      </c>
      <c r="D94" s="13"/>
    </row>
    <row r="95" spans="1:4" s="9" customFormat="1" x14ac:dyDescent="0.3">
      <c r="A95" s="85"/>
      <c r="B95" s="90"/>
      <c r="C95" s="23" t="s">
        <v>103</v>
      </c>
      <c r="D95" s="13"/>
    </row>
    <row r="96" spans="1:4" s="9" customFormat="1" x14ac:dyDescent="0.3">
      <c r="A96" s="85"/>
      <c r="B96" s="90"/>
      <c r="C96" s="23" t="s">
        <v>104</v>
      </c>
      <c r="D96" s="13"/>
    </row>
    <row r="97" spans="1:4" s="9" customFormat="1" x14ac:dyDescent="0.3">
      <c r="A97" s="85"/>
      <c r="B97" s="90"/>
      <c r="C97" s="23" t="s">
        <v>105</v>
      </c>
      <c r="D97" s="13"/>
    </row>
    <row r="98" spans="1:4" s="9" customFormat="1" ht="31.2" x14ac:dyDescent="0.3">
      <c r="A98" s="82"/>
      <c r="B98" s="91"/>
      <c r="C98" s="23" t="s">
        <v>106</v>
      </c>
      <c r="D98" s="13"/>
    </row>
    <row r="99" spans="1:4" s="9" customFormat="1" ht="18" customHeight="1" x14ac:dyDescent="0.3">
      <c r="A99" s="81" t="s">
        <v>107</v>
      </c>
      <c r="B99" s="100" t="s">
        <v>108</v>
      </c>
      <c r="C99" s="23" t="s">
        <v>276</v>
      </c>
      <c r="D99" s="57"/>
    </row>
    <row r="100" spans="1:4" s="9" customFormat="1" ht="32.4" customHeight="1" x14ac:dyDescent="0.3">
      <c r="A100" s="85"/>
      <c r="B100" s="101"/>
      <c r="C100" s="23" t="s">
        <v>277</v>
      </c>
      <c r="D100" s="13"/>
    </row>
    <row r="101" spans="1:4" s="9" customFormat="1" x14ac:dyDescent="0.3">
      <c r="A101" s="81" t="s">
        <v>109</v>
      </c>
      <c r="B101" s="92" t="s">
        <v>110</v>
      </c>
      <c r="C101" s="29" t="s">
        <v>278</v>
      </c>
      <c r="D101" s="13"/>
    </row>
    <row r="102" spans="1:4" s="9" customFormat="1" x14ac:dyDescent="0.3">
      <c r="A102" s="85"/>
      <c r="B102" s="93"/>
      <c r="C102" s="29" t="s">
        <v>279</v>
      </c>
      <c r="D102" s="13"/>
    </row>
    <row r="103" spans="1:4" s="9" customFormat="1" x14ac:dyDescent="0.3">
      <c r="A103" s="82"/>
      <c r="B103" s="94"/>
      <c r="C103" s="29" t="s">
        <v>111</v>
      </c>
      <c r="D103" s="13"/>
    </row>
    <row r="104" spans="1:4" s="9" customFormat="1" x14ac:dyDescent="0.3">
      <c r="A104" s="16" t="s">
        <v>112</v>
      </c>
      <c r="B104" s="12" t="s">
        <v>113</v>
      </c>
      <c r="C104" s="12" t="s">
        <v>114</v>
      </c>
      <c r="D104" s="13"/>
    </row>
    <row r="105" spans="1:4" s="9" customFormat="1" ht="22.2" customHeight="1" x14ac:dyDescent="0.3">
      <c r="A105" s="16" t="s">
        <v>115</v>
      </c>
      <c r="B105" s="12" t="s">
        <v>116</v>
      </c>
      <c r="C105" s="12" t="s">
        <v>57</v>
      </c>
      <c r="D105" s="13"/>
    </row>
    <row r="106" spans="1:4" x14ac:dyDescent="0.3">
      <c r="A106" s="95" t="s">
        <v>117</v>
      </c>
      <c r="B106" s="97" t="s">
        <v>118</v>
      </c>
      <c r="C106" s="31" t="s">
        <v>119</v>
      </c>
      <c r="D106" s="32"/>
    </row>
    <row r="107" spans="1:4" x14ac:dyDescent="0.3">
      <c r="A107" s="96"/>
      <c r="B107" s="98"/>
      <c r="C107" s="31" t="s">
        <v>120</v>
      </c>
      <c r="D107" s="32"/>
    </row>
    <row r="108" spans="1:4" ht="31.2" x14ac:dyDescent="0.3">
      <c r="A108" s="96"/>
      <c r="B108" s="98"/>
      <c r="C108" s="31" t="s">
        <v>121</v>
      </c>
      <c r="D108" s="32"/>
    </row>
    <row r="109" spans="1:4" ht="31.2" x14ac:dyDescent="0.3">
      <c r="A109" s="96"/>
      <c r="B109" s="98"/>
      <c r="C109" s="31" t="s">
        <v>122</v>
      </c>
      <c r="D109" s="32"/>
    </row>
    <row r="110" spans="1:4" ht="46.8" x14ac:dyDescent="0.3">
      <c r="A110" s="96"/>
      <c r="B110" s="98"/>
      <c r="C110" s="31" t="s">
        <v>123</v>
      </c>
      <c r="D110" s="32"/>
    </row>
    <row r="111" spans="1:4" x14ac:dyDescent="0.3">
      <c r="A111" s="96"/>
      <c r="B111" s="98"/>
      <c r="C111" s="31" t="s">
        <v>124</v>
      </c>
      <c r="D111" s="32"/>
    </row>
    <row r="112" spans="1:4" x14ac:dyDescent="0.3">
      <c r="A112" s="96"/>
      <c r="B112" s="98"/>
      <c r="C112" s="31" t="s">
        <v>125</v>
      </c>
      <c r="D112" s="32"/>
    </row>
    <row r="113" spans="1:4" ht="31.2" x14ac:dyDescent="0.3">
      <c r="A113" s="96"/>
      <c r="B113" s="98"/>
      <c r="C113" s="31" t="s">
        <v>126</v>
      </c>
      <c r="D113" s="32"/>
    </row>
    <row r="114" spans="1:4" ht="31.2" x14ac:dyDescent="0.3">
      <c r="A114" s="96"/>
      <c r="B114" s="98"/>
      <c r="C114" s="31" t="s">
        <v>127</v>
      </c>
      <c r="D114" s="32"/>
    </row>
    <row r="115" spans="1:4" x14ac:dyDescent="0.3">
      <c r="A115" s="96"/>
      <c r="B115" s="98"/>
      <c r="C115" s="31" t="s">
        <v>128</v>
      </c>
      <c r="D115" s="32"/>
    </row>
    <row r="116" spans="1:4" x14ac:dyDescent="0.3">
      <c r="A116" s="96"/>
      <c r="B116" s="98"/>
      <c r="C116" s="23" t="s">
        <v>129</v>
      </c>
      <c r="D116" s="32"/>
    </row>
    <row r="117" spans="1:4" x14ac:dyDescent="0.3">
      <c r="A117" s="96"/>
      <c r="B117" s="98"/>
      <c r="C117" s="23" t="s">
        <v>130</v>
      </c>
      <c r="D117" s="32"/>
    </row>
    <row r="118" spans="1:4" x14ac:dyDescent="0.3">
      <c r="A118" s="96"/>
      <c r="B118" s="98"/>
      <c r="C118" s="23" t="s">
        <v>131</v>
      </c>
      <c r="D118" s="32"/>
    </row>
    <row r="119" spans="1:4" x14ac:dyDescent="0.3">
      <c r="A119" s="96"/>
      <c r="B119" s="98"/>
      <c r="C119" s="23" t="s">
        <v>132</v>
      </c>
      <c r="D119" s="13"/>
    </row>
    <row r="120" spans="1:4" ht="31.2" x14ac:dyDescent="0.3">
      <c r="A120" s="96"/>
      <c r="B120" s="98"/>
      <c r="C120" s="23" t="s">
        <v>133</v>
      </c>
      <c r="D120" s="13"/>
    </row>
    <row r="121" spans="1:4" ht="31.2" x14ac:dyDescent="0.3">
      <c r="A121" s="96"/>
      <c r="B121" s="98"/>
      <c r="C121" s="23" t="s">
        <v>134</v>
      </c>
      <c r="D121" s="32"/>
    </row>
    <row r="122" spans="1:4" ht="46.8" x14ac:dyDescent="0.3">
      <c r="A122" s="96"/>
      <c r="B122" s="98"/>
      <c r="C122" s="31" t="s">
        <v>135</v>
      </c>
      <c r="D122" s="32"/>
    </row>
    <row r="123" spans="1:4" x14ac:dyDescent="0.3">
      <c r="A123" s="33" t="s">
        <v>136</v>
      </c>
      <c r="B123" s="34" t="s">
        <v>137</v>
      </c>
      <c r="C123" s="35"/>
      <c r="D123" s="32"/>
    </row>
    <row r="124" spans="1:4" ht="217.2" customHeight="1" x14ac:dyDescent="0.3">
      <c r="A124" s="36" t="s">
        <v>138</v>
      </c>
      <c r="B124" s="30" t="s">
        <v>139</v>
      </c>
      <c r="C124" s="23" t="s">
        <v>140</v>
      </c>
      <c r="D124" s="32"/>
    </row>
    <row r="125" spans="1:4" ht="106.8" customHeight="1" x14ac:dyDescent="0.3">
      <c r="A125" s="36" t="s">
        <v>141</v>
      </c>
      <c r="B125" s="30" t="s">
        <v>142</v>
      </c>
      <c r="C125" s="23" t="s">
        <v>143</v>
      </c>
      <c r="D125" s="32"/>
    </row>
    <row r="126" spans="1:4" ht="99" customHeight="1" x14ac:dyDescent="0.3">
      <c r="A126" s="36" t="s">
        <v>144</v>
      </c>
      <c r="B126" s="30" t="s">
        <v>145</v>
      </c>
      <c r="C126" s="23" t="s">
        <v>146</v>
      </c>
      <c r="D126" s="32"/>
    </row>
    <row r="127" spans="1:4" ht="15.6" customHeight="1" x14ac:dyDescent="0.3"/>
    <row r="139" ht="283.95" customHeight="1" x14ac:dyDescent="0.3"/>
  </sheetData>
  <mergeCells count="28">
    <mergeCell ref="A101:A103"/>
    <mergeCell ref="B101:B103"/>
    <mergeCell ref="A106:A122"/>
    <mergeCell ref="B106:B122"/>
    <mergeCell ref="A34:A35"/>
    <mergeCell ref="B34:B35"/>
    <mergeCell ref="A38:A49"/>
    <mergeCell ref="B38:B49"/>
    <mergeCell ref="A50:A52"/>
    <mergeCell ref="B50:B52"/>
    <mergeCell ref="A99:A100"/>
    <mergeCell ref="B99:B100"/>
    <mergeCell ref="A54:A65"/>
    <mergeCell ref="B54:B65"/>
    <mergeCell ref="A66:A81"/>
    <mergeCell ref="B66:B81"/>
    <mergeCell ref="A83:A85"/>
    <mergeCell ref="B83:B85"/>
    <mergeCell ref="A86:A90"/>
    <mergeCell ref="B86:B90"/>
    <mergeCell ref="A91:A98"/>
    <mergeCell ref="B91:B98"/>
    <mergeCell ref="A8:A9"/>
    <mergeCell ref="B8:B9"/>
    <mergeCell ref="A10:A14"/>
    <mergeCell ref="B10:B14"/>
    <mergeCell ref="A28:A30"/>
    <mergeCell ref="B28:B3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0"/>
  <sheetViews>
    <sheetView zoomScale="80" zoomScaleNormal="80" workbookViewId="0">
      <selection sqref="A1:O1"/>
    </sheetView>
  </sheetViews>
  <sheetFormatPr defaultColWidth="9.109375" defaultRowHeight="15.6" x14ac:dyDescent="0.3"/>
  <cols>
    <col min="1" max="1" width="3.33203125" style="46" customWidth="1"/>
    <col min="2" max="2" width="127.77734375" style="46" customWidth="1"/>
    <col min="3" max="16384" width="9.109375" style="46"/>
  </cols>
  <sheetData>
    <row r="1" spans="1:15" ht="17.399999999999999" x14ac:dyDescent="0.3">
      <c r="A1" s="105" t="s">
        <v>165</v>
      </c>
      <c r="B1" s="105"/>
      <c r="C1" s="105"/>
      <c r="D1" s="105"/>
      <c r="E1" s="105"/>
      <c r="F1" s="105"/>
      <c r="G1" s="105"/>
      <c r="H1" s="105"/>
      <c r="I1" s="105"/>
      <c r="J1" s="105"/>
      <c r="K1" s="105"/>
      <c r="L1" s="105"/>
      <c r="M1" s="105"/>
      <c r="N1" s="105"/>
      <c r="O1" s="105"/>
    </row>
    <row r="2" spans="1:15" ht="79.8" customHeight="1" x14ac:dyDescent="0.3">
      <c r="A2" s="58" t="s">
        <v>6</v>
      </c>
      <c r="B2" s="107" t="s">
        <v>166</v>
      </c>
      <c r="C2" s="107"/>
      <c r="D2" s="107"/>
      <c r="E2" s="107"/>
      <c r="F2" s="107"/>
      <c r="G2" s="107"/>
      <c r="H2" s="107"/>
      <c r="I2" s="107"/>
      <c r="J2" s="107"/>
      <c r="K2" s="107"/>
      <c r="L2" s="107"/>
      <c r="M2" s="107"/>
      <c r="N2" s="107"/>
      <c r="O2" s="107"/>
    </row>
    <row r="3" spans="1:15" ht="36" customHeight="1" x14ac:dyDescent="0.3">
      <c r="A3" s="58" t="s">
        <v>8</v>
      </c>
      <c r="B3" s="107" t="s">
        <v>167</v>
      </c>
      <c r="C3" s="107"/>
      <c r="D3" s="107"/>
      <c r="E3" s="107"/>
      <c r="F3" s="107"/>
      <c r="G3" s="107"/>
      <c r="H3" s="107"/>
      <c r="I3" s="107"/>
      <c r="J3" s="107"/>
      <c r="K3" s="107"/>
      <c r="L3" s="107"/>
      <c r="M3" s="107"/>
      <c r="N3" s="107"/>
      <c r="O3" s="107"/>
    </row>
    <row r="4" spans="1:15" ht="38.4" customHeight="1" x14ac:dyDescent="0.3">
      <c r="A4" s="58" t="s">
        <v>72</v>
      </c>
      <c r="B4" s="107" t="s">
        <v>168</v>
      </c>
      <c r="C4" s="107"/>
      <c r="D4" s="107"/>
      <c r="E4" s="107"/>
      <c r="F4" s="107"/>
      <c r="G4" s="107"/>
      <c r="H4" s="107"/>
      <c r="I4" s="107"/>
      <c r="J4" s="107"/>
      <c r="K4" s="107"/>
      <c r="L4" s="107"/>
      <c r="M4" s="107"/>
      <c r="N4" s="107"/>
      <c r="O4" s="107"/>
    </row>
    <row r="5" spans="1:15" ht="81.599999999999994" customHeight="1" x14ac:dyDescent="0.3">
      <c r="A5" s="58" t="s">
        <v>117</v>
      </c>
      <c r="B5" s="107" t="s">
        <v>169</v>
      </c>
      <c r="C5" s="107"/>
      <c r="D5" s="107"/>
      <c r="E5" s="107"/>
      <c r="F5" s="107"/>
      <c r="G5" s="107"/>
      <c r="H5" s="107"/>
      <c r="I5" s="107"/>
      <c r="J5" s="107"/>
      <c r="K5" s="107"/>
      <c r="L5" s="107"/>
      <c r="M5" s="107"/>
      <c r="N5" s="107"/>
      <c r="O5" s="107"/>
    </row>
    <row r="6" spans="1:15" ht="49.8" customHeight="1" x14ac:dyDescent="0.3">
      <c r="A6" s="58" t="s">
        <v>136</v>
      </c>
      <c r="B6" s="107" t="s">
        <v>170</v>
      </c>
      <c r="C6" s="107"/>
      <c r="D6" s="107"/>
      <c r="E6" s="107"/>
      <c r="F6" s="107"/>
      <c r="G6" s="107"/>
      <c r="H6" s="107"/>
      <c r="I6" s="107"/>
      <c r="J6" s="107"/>
      <c r="K6" s="107"/>
      <c r="L6" s="107"/>
      <c r="M6" s="107"/>
      <c r="N6" s="107"/>
      <c r="O6" s="107"/>
    </row>
    <row r="7" spans="1:15" x14ac:dyDescent="0.3">
      <c r="A7" s="58" t="s">
        <v>171</v>
      </c>
      <c r="B7" s="107" t="s">
        <v>172</v>
      </c>
      <c r="C7" s="107"/>
      <c r="D7" s="107"/>
      <c r="E7" s="107"/>
      <c r="F7" s="107"/>
      <c r="G7" s="107"/>
      <c r="H7" s="107"/>
      <c r="I7" s="107"/>
      <c r="J7" s="107"/>
      <c r="K7" s="107"/>
      <c r="L7" s="107"/>
      <c r="M7" s="107"/>
      <c r="N7" s="107"/>
      <c r="O7" s="107"/>
    </row>
    <row r="8" spans="1:15" x14ac:dyDescent="0.3">
      <c r="A8" s="58"/>
      <c r="B8" s="109" t="s">
        <v>173</v>
      </c>
      <c r="C8" s="109"/>
      <c r="D8" s="109"/>
      <c r="E8" s="109"/>
      <c r="F8" s="109"/>
      <c r="G8" s="109"/>
      <c r="H8" s="109"/>
      <c r="I8" s="109"/>
      <c r="J8" s="109"/>
      <c r="K8" s="109"/>
      <c r="L8" s="109"/>
      <c r="M8" s="109"/>
      <c r="N8" s="109"/>
      <c r="O8" s="109"/>
    </row>
    <row r="9" spans="1:15" ht="15.75" customHeight="1" x14ac:dyDescent="0.3">
      <c r="A9" s="58"/>
      <c r="B9" s="107" t="s">
        <v>174</v>
      </c>
      <c r="C9" s="107"/>
      <c r="D9" s="107"/>
      <c r="E9" s="107"/>
      <c r="F9" s="107"/>
      <c r="G9" s="107"/>
      <c r="H9" s="107"/>
      <c r="I9" s="107"/>
      <c r="J9" s="107"/>
      <c r="K9" s="107"/>
      <c r="L9" s="107"/>
      <c r="M9" s="107"/>
      <c r="N9" s="107"/>
      <c r="O9" s="107"/>
    </row>
    <row r="10" spans="1:15" x14ac:dyDescent="0.3">
      <c r="A10" s="58"/>
      <c r="B10" s="107"/>
      <c r="C10" s="107"/>
      <c r="D10" s="107"/>
      <c r="E10" s="107"/>
      <c r="F10" s="107"/>
      <c r="G10" s="107"/>
      <c r="H10" s="107"/>
      <c r="I10" s="107"/>
      <c r="J10" s="107"/>
      <c r="K10" s="107"/>
      <c r="L10" s="107"/>
      <c r="M10" s="107"/>
      <c r="N10" s="107"/>
      <c r="O10" s="107"/>
    </row>
    <row r="11" spans="1:15" x14ac:dyDescent="0.3">
      <c r="A11" s="58"/>
      <c r="B11" s="107"/>
      <c r="C11" s="107"/>
      <c r="D11" s="107"/>
      <c r="E11" s="107"/>
      <c r="F11" s="107"/>
      <c r="G11" s="107"/>
      <c r="H11" s="107"/>
      <c r="I11" s="107"/>
      <c r="J11" s="107"/>
      <c r="K11" s="107"/>
      <c r="L11" s="107"/>
      <c r="M11" s="107"/>
      <c r="N11" s="107"/>
      <c r="O11" s="107"/>
    </row>
    <row r="12" spans="1:15" ht="2.4" customHeight="1" x14ac:dyDescent="0.3">
      <c r="A12" s="58"/>
      <c r="B12" s="107"/>
      <c r="C12" s="107"/>
      <c r="D12" s="107"/>
      <c r="E12" s="107"/>
      <c r="F12" s="107"/>
      <c r="G12" s="107"/>
      <c r="H12" s="107"/>
      <c r="I12" s="107"/>
      <c r="J12" s="107"/>
      <c r="K12" s="107"/>
      <c r="L12" s="107"/>
      <c r="M12" s="107"/>
      <c r="N12" s="107"/>
      <c r="O12" s="107"/>
    </row>
    <row r="13" spans="1:15" hidden="1" x14ac:dyDescent="0.3">
      <c r="A13" s="58"/>
      <c r="B13" s="107"/>
      <c r="C13" s="107"/>
      <c r="D13" s="107"/>
      <c r="E13" s="107"/>
      <c r="F13" s="107"/>
      <c r="G13" s="107"/>
      <c r="H13" s="107"/>
      <c r="I13" s="107"/>
      <c r="J13" s="107"/>
      <c r="K13" s="107"/>
      <c r="L13" s="107"/>
      <c r="M13" s="107"/>
      <c r="N13" s="107"/>
      <c r="O13" s="107"/>
    </row>
    <row r="14" spans="1:15" hidden="1" x14ac:dyDescent="0.3">
      <c r="A14" s="58"/>
      <c r="B14" s="107"/>
      <c r="C14" s="107"/>
      <c r="D14" s="107"/>
      <c r="E14" s="107"/>
      <c r="F14" s="107"/>
      <c r="G14" s="107"/>
      <c r="H14" s="107"/>
      <c r="I14" s="107"/>
      <c r="J14" s="107"/>
      <c r="K14" s="107"/>
      <c r="L14" s="107"/>
      <c r="M14" s="107"/>
      <c r="N14" s="107"/>
      <c r="O14" s="107"/>
    </row>
    <row r="15" spans="1:15" x14ac:dyDescent="0.3">
      <c r="A15" s="58" t="s">
        <v>175</v>
      </c>
      <c r="B15" s="107" t="s">
        <v>176</v>
      </c>
      <c r="C15" s="107"/>
      <c r="D15" s="107"/>
      <c r="E15" s="107"/>
      <c r="F15" s="107"/>
      <c r="G15" s="107"/>
      <c r="H15" s="107"/>
      <c r="I15" s="107"/>
      <c r="J15" s="107"/>
      <c r="K15" s="107"/>
      <c r="L15" s="107"/>
      <c r="M15" s="107"/>
      <c r="N15" s="107"/>
      <c r="O15" s="107"/>
    </row>
    <row r="16" spans="1:15" x14ac:dyDescent="0.3">
      <c r="A16" s="58"/>
      <c r="B16" s="107" t="s">
        <v>177</v>
      </c>
      <c r="C16" s="107"/>
      <c r="D16" s="107"/>
      <c r="E16" s="107"/>
      <c r="F16" s="107"/>
      <c r="G16" s="107"/>
      <c r="H16" s="107"/>
      <c r="I16" s="107"/>
      <c r="J16" s="107"/>
      <c r="K16" s="107"/>
      <c r="L16" s="107"/>
      <c r="M16" s="107"/>
      <c r="N16" s="107"/>
      <c r="O16" s="107"/>
    </row>
    <row r="17" spans="1:15" x14ac:dyDescent="0.3">
      <c r="A17" s="58"/>
      <c r="B17" s="107" t="s">
        <v>178</v>
      </c>
      <c r="C17" s="107"/>
      <c r="D17" s="107"/>
      <c r="E17" s="107"/>
      <c r="F17" s="107"/>
      <c r="G17" s="107"/>
      <c r="H17" s="107"/>
      <c r="I17" s="107"/>
      <c r="J17" s="107"/>
      <c r="K17" s="107"/>
      <c r="L17" s="107"/>
      <c r="M17" s="107"/>
      <c r="N17" s="107"/>
      <c r="O17" s="107"/>
    </row>
    <row r="18" spans="1:15" ht="32.25" customHeight="1" x14ac:dyDescent="0.3">
      <c r="A18" s="58"/>
      <c r="B18" s="107" t="s">
        <v>179</v>
      </c>
      <c r="C18" s="107"/>
      <c r="D18" s="107"/>
      <c r="E18" s="107"/>
      <c r="F18" s="107"/>
      <c r="G18" s="107"/>
      <c r="H18" s="107"/>
      <c r="I18" s="107"/>
      <c r="J18" s="107"/>
      <c r="K18" s="107"/>
      <c r="L18" s="107"/>
      <c r="M18" s="107"/>
      <c r="N18" s="107"/>
      <c r="O18" s="107"/>
    </row>
    <row r="19" spans="1:15" ht="32.25" customHeight="1" x14ac:dyDescent="0.3">
      <c r="A19" s="58"/>
      <c r="B19" s="104" t="s">
        <v>280</v>
      </c>
      <c r="C19" s="104"/>
      <c r="D19" s="104"/>
      <c r="E19" s="104"/>
      <c r="F19" s="104"/>
      <c r="G19" s="104"/>
      <c r="H19" s="104"/>
      <c r="I19" s="104"/>
      <c r="J19" s="104"/>
      <c r="K19" s="104"/>
      <c r="L19" s="104"/>
      <c r="M19" s="104"/>
      <c r="N19" s="104"/>
      <c r="O19" s="104"/>
    </row>
    <row r="20" spans="1:15" x14ac:dyDescent="0.3">
      <c r="A20" s="58">
        <v>8</v>
      </c>
      <c r="B20" s="104" t="s">
        <v>180</v>
      </c>
      <c r="C20" s="104"/>
      <c r="D20" s="104"/>
      <c r="E20" s="104"/>
      <c r="F20" s="104"/>
      <c r="G20" s="104"/>
      <c r="H20" s="104"/>
      <c r="I20" s="104"/>
      <c r="J20" s="104"/>
      <c r="K20" s="104"/>
      <c r="L20" s="104"/>
      <c r="M20" s="104"/>
      <c r="N20" s="104"/>
      <c r="O20" s="104"/>
    </row>
    <row r="21" spans="1:15" x14ac:dyDescent="0.3">
      <c r="A21" s="58"/>
      <c r="B21" s="104" t="s">
        <v>282</v>
      </c>
      <c r="C21" s="104"/>
      <c r="D21" s="104"/>
      <c r="E21" s="104"/>
      <c r="F21" s="104"/>
      <c r="G21" s="104"/>
      <c r="H21" s="104"/>
      <c r="I21" s="104"/>
      <c r="J21" s="104"/>
      <c r="K21" s="104"/>
      <c r="L21" s="104"/>
      <c r="M21" s="104"/>
      <c r="N21" s="104"/>
      <c r="O21" s="104"/>
    </row>
    <row r="22" spans="1:15" x14ac:dyDescent="0.3">
      <c r="A22" s="58"/>
      <c r="B22" s="104" t="s">
        <v>283</v>
      </c>
      <c r="C22" s="104"/>
      <c r="D22" s="104"/>
      <c r="E22" s="104"/>
      <c r="F22" s="104"/>
      <c r="G22" s="104"/>
      <c r="H22" s="104"/>
      <c r="I22" s="104"/>
      <c r="J22" s="104"/>
      <c r="K22" s="104"/>
      <c r="L22" s="104"/>
      <c r="M22" s="104"/>
      <c r="N22" s="104"/>
      <c r="O22" s="104"/>
    </row>
    <row r="23" spans="1:15" ht="15.75" customHeight="1" x14ac:dyDescent="0.3">
      <c r="A23" s="58"/>
      <c r="B23" s="108" t="s">
        <v>284</v>
      </c>
      <c r="C23" s="108"/>
      <c r="D23" s="108"/>
      <c r="E23" s="108"/>
      <c r="F23" s="108"/>
      <c r="G23" s="108"/>
      <c r="H23" s="108"/>
      <c r="I23" s="108"/>
      <c r="J23" s="108"/>
      <c r="K23" s="108"/>
      <c r="L23" s="108"/>
      <c r="M23" s="108"/>
      <c r="N23" s="108"/>
      <c r="O23" s="108"/>
    </row>
    <row r="24" spans="1:15" ht="5.4" customHeight="1" x14ac:dyDescent="0.3">
      <c r="A24" s="58"/>
      <c r="B24" s="108"/>
      <c r="C24" s="108"/>
      <c r="D24" s="108"/>
      <c r="E24" s="108"/>
      <c r="F24" s="108"/>
      <c r="G24" s="108"/>
      <c r="H24" s="108"/>
      <c r="I24" s="108"/>
      <c r="J24" s="108"/>
      <c r="K24" s="108"/>
      <c r="L24" s="108"/>
      <c r="M24" s="108"/>
      <c r="N24" s="108"/>
      <c r="O24" s="108"/>
    </row>
    <row r="25" spans="1:15" hidden="1" x14ac:dyDescent="0.3">
      <c r="A25" s="58"/>
      <c r="B25" s="108"/>
      <c r="C25" s="108"/>
      <c r="D25" s="108"/>
      <c r="E25" s="108"/>
      <c r="F25" s="108"/>
      <c r="G25" s="108"/>
      <c r="H25" s="108"/>
      <c r="I25" s="108"/>
      <c r="J25" s="108"/>
      <c r="K25" s="108"/>
      <c r="L25" s="108"/>
      <c r="M25" s="108"/>
      <c r="N25" s="108"/>
      <c r="O25" s="108"/>
    </row>
    <row r="26" spans="1:15" ht="18.600000000000001" customHeight="1" x14ac:dyDescent="0.3">
      <c r="A26" s="58"/>
      <c r="B26" s="108" t="s">
        <v>228</v>
      </c>
      <c r="C26" s="108"/>
      <c r="D26" s="108"/>
      <c r="E26" s="108"/>
      <c r="F26" s="108"/>
      <c r="G26" s="108"/>
      <c r="H26" s="108"/>
      <c r="I26" s="108"/>
      <c r="J26" s="108"/>
      <c r="K26" s="108"/>
      <c r="L26" s="108"/>
      <c r="M26" s="108"/>
      <c r="N26" s="108"/>
      <c r="O26" s="108"/>
    </row>
    <row r="27" spans="1:15" ht="1.2" hidden="1" customHeight="1" x14ac:dyDescent="0.3">
      <c r="A27" s="58"/>
      <c r="B27" s="108"/>
      <c r="C27" s="108"/>
      <c r="D27" s="108"/>
      <c r="E27" s="108"/>
      <c r="F27" s="108"/>
      <c r="G27" s="108"/>
      <c r="H27" s="108"/>
      <c r="I27" s="108"/>
      <c r="J27" s="108"/>
      <c r="K27" s="108"/>
      <c r="L27" s="108"/>
      <c r="M27" s="108"/>
      <c r="N27" s="108"/>
      <c r="O27" s="108"/>
    </row>
    <row r="28" spans="1:15" ht="2.4" hidden="1" x14ac:dyDescent="0.3">
      <c r="A28" s="58"/>
      <c r="B28" s="108"/>
      <c r="C28" s="108"/>
      <c r="D28" s="108"/>
      <c r="E28" s="108"/>
      <c r="F28" s="108"/>
      <c r="G28" s="108"/>
      <c r="H28" s="108"/>
      <c r="I28" s="108"/>
      <c r="J28" s="108"/>
      <c r="K28" s="108"/>
      <c r="L28" s="108"/>
      <c r="M28" s="108"/>
      <c r="N28" s="108"/>
      <c r="O28" s="108"/>
    </row>
    <row r="29" spans="1:15" x14ac:dyDescent="0.3">
      <c r="A29" s="58"/>
      <c r="B29" s="108" t="s">
        <v>226</v>
      </c>
      <c r="C29" s="108"/>
      <c r="D29" s="108"/>
      <c r="E29" s="108"/>
      <c r="F29" s="108"/>
      <c r="G29" s="108"/>
      <c r="H29" s="108"/>
      <c r="I29" s="108"/>
      <c r="J29" s="108"/>
      <c r="K29" s="108"/>
      <c r="L29" s="108"/>
      <c r="M29" s="108"/>
      <c r="N29" s="108"/>
      <c r="O29" s="108"/>
    </row>
    <row r="30" spans="1:15" ht="0.6" customHeight="1" x14ac:dyDescent="0.3">
      <c r="A30" s="58"/>
      <c r="B30" s="108"/>
      <c r="C30" s="108"/>
      <c r="D30" s="108"/>
      <c r="E30" s="108"/>
      <c r="F30" s="108"/>
      <c r="G30" s="108"/>
      <c r="H30" s="108"/>
      <c r="I30" s="108"/>
      <c r="J30" s="108"/>
      <c r="K30" s="108"/>
      <c r="L30" s="108"/>
      <c r="M30" s="108"/>
      <c r="N30" s="108"/>
      <c r="O30" s="108"/>
    </row>
    <row r="31" spans="1:15" s="73" customFormat="1" hidden="1" x14ac:dyDescent="0.3">
      <c r="A31" s="72"/>
      <c r="B31" s="108"/>
      <c r="C31" s="108"/>
      <c r="D31" s="108"/>
      <c r="E31" s="108"/>
      <c r="F31" s="108"/>
      <c r="G31" s="108"/>
      <c r="H31" s="108"/>
      <c r="I31" s="108"/>
      <c r="J31" s="108"/>
      <c r="K31" s="108"/>
      <c r="L31" s="108"/>
      <c r="M31" s="108"/>
      <c r="N31" s="108"/>
      <c r="O31" s="108"/>
    </row>
    <row r="32" spans="1:15" ht="3" customHeight="1" x14ac:dyDescent="0.3">
      <c r="A32" s="58"/>
      <c r="B32" s="108"/>
      <c r="C32" s="108"/>
      <c r="D32" s="108"/>
      <c r="E32" s="108"/>
      <c r="F32" s="108"/>
      <c r="G32" s="108"/>
      <c r="H32" s="108"/>
      <c r="I32" s="108"/>
      <c r="J32" s="108"/>
      <c r="K32" s="108"/>
      <c r="L32" s="108"/>
      <c r="M32" s="108"/>
      <c r="N32" s="108"/>
      <c r="O32" s="108"/>
    </row>
    <row r="33" spans="1:16" x14ac:dyDescent="0.3">
      <c r="A33" s="58" t="s">
        <v>181</v>
      </c>
      <c r="B33" s="111" t="s">
        <v>182</v>
      </c>
      <c r="C33" s="111"/>
      <c r="D33" s="111"/>
      <c r="E33" s="111"/>
      <c r="F33" s="111"/>
      <c r="G33" s="111"/>
      <c r="H33" s="111"/>
      <c r="I33" s="111"/>
      <c r="J33" s="111"/>
      <c r="K33" s="111"/>
      <c r="L33" s="111"/>
      <c r="M33" s="111"/>
      <c r="N33" s="111"/>
      <c r="O33" s="111"/>
    </row>
    <row r="34" spans="1:16" x14ac:dyDescent="0.3">
      <c r="A34" s="58"/>
      <c r="B34" s="107" t="s">
        <v>285</v>
      </c>
      <c r="C34" s="107"/>
      <c r="D34" s="107"/>
      <c r="E34" s="107"/>
      <c r="F34" s="107"/>
      <c r="G34" s="107"/>
      <c r="H34" s="107"/>
      <c r="I34" s="107"/>
      <c r="J34" s="107"/>
      <c r="K34" s="107"/>
      <c r="L34" s="107"/>
      <c r="M34" s="107"/>
      <c r="N34" s="107"/>
      <c r="O34" s="107"/>
    </row>
    <row r="35" spans="1:16" x14ac:dyDescent="0.3">
      <c r="A35" s="58"/>
      <c r="B35" s="107" t="s">
        <v>286</v>
      </c>
      <c r="C35" s="107"/>
      <c r="D35" s="107"/>
      <c r="E35" s="107"/>
      <c r="F35" s="107"/>
      <c r="G35" s="107"/>
      <c r="H35" s="107"/>
      <c r="I35" s="107"/>
      <c r="J35" s="107"/>
      <c r="K35" s="107"/>
      <c r="L35" s="107"/>
      <c r="M35" s="107"/>
      <c r="N35" s="107"/>
      <c r="O35" s="107"/>
    </row>
    <row r="36" spans="1:16" x14ac:dyDescent="0.3">
      <c r="A36" s="58"/>
      <c r="B36" s="107" t="s">
        <v>287</v>
      </c>
      <c r="C36" s="107"/>
      <c r="D36" s="107"/>
      <c r="E36" s="107"/>
      <c r="F36" s="107"/>
      <c r="G36" s="107"/>
      <c r="H36" s="107"/>
      <c r="I36" s="107"/>
      <c r="J36" s="107"/>
      <c r="K36" s="107"/>
      <c r="L36" s="107"/>
      <c r="M36" s="107"/>
      <c r="N36" s="107"/>
      <c r="O36" s="107"/>
    </row>
    <row r="37" spans="1:16" ht="4.8" customHeight="1" x14ac:dyDescent="0.3">
      <c r="A37" s="58"/>
      <c r="B37" s="60"/>
      <c r="C37" s="60"/>
      <c r="D37" s="60"/>
      <c r="E37" s="60"/>
      <c r="F37" s="60"/>
      <c r="G37" s="60"/>
      <c r="H37" s="60"/>
      <c r="I37" s="60"/>
      <c r="J37" s="60"/>
      <c r="K37" s="60"/>
      <c r="L37" s="60"/>
      <c r="M37" s="60"/>
      <c r="N37" s="60"/>
      <c r="O37" s="60"/>
    </row>
    <row r="38" spans="1:16" ht="38.25" customHeight="1" x14ac:dyDescent="0.3">
      <c r="A38" s="58" t="s">
        <v>227</v>
      </c>
      <c r="B38" s="110" t="s">
        <v>288</v>
      </c>
      <c r="C38" s="110"/>
      <c r="D38" s="110"/>
      <c r="E38" s="110"/>
      <c r="F38" s="110"/>
      <c r="G38" s="110"/>
      <c r="H38" s="110"/>
      <c r="I38" s="110"/>
      <c r="J38" s="110"/>
      <c r="K38" s="110"/>
      <c r="L38" s="110"/>
      <c r="M38" s="110"/>
      <c r="N38" s="110"/>
      <c r="O38" s="110"/>
    </row>
    <row r="39" spans="1:16" ht="28.2" customHeight="1" x14ac:dyDescent="0.3">
      <c r="A39" s="58"/>
      <c r="B39" s="62"/>
      <c r="C39" s="62"/>
      <c r="D39" s="62"/>
      <c r="E39" s="62"/>
      <c r="F39" s="62"/>
      <c r="G39" s="62"/>
      <c r="H39" s="62"/>
      <c r="I39" s="62"/>
      <c r="J39" s="62"/>
      <c r="K39" s="62"/>
      <c r="L39" s="62"/>
      <c r="M39" s="62"/>
      <c r="N39" s="62"/>
      <c r="O39" s="62"/>
    </row>
    <row r="40" spans="1:16" ht="57.75" customHeight="1" x14ac:dyDescent="0.3">
      <c r="B40" s="71" t="s">
        <v>281</v>
      </c>
      <c r="C40" s="60"/>
      <c r="D40" s="60"/>
      <c r="E40" s="60"/>
      <c r="F40" s="60"/>
      <c r="G40" s="60"/>
      <c r="H40" s="60"/>
      <c r="I40" s="60"/>
      <c r="J40" s="60"/>
      <c r="K40" s="60"/>
      <c r="L40" s="60"/>
      <c r="M40" s="60"/>
      <c r="N40" s="60"/>
      <c r="O40" s="60"/>
    </row>
    <row r="41" spans="1:16" ht="16.2" customHeight="1" x14ac:dyDescent="0.3">
      <c r="B41" s="59"/>
      <c r="C41" s="105"/>
      <c r="D41" s="105"/>
      <c r="E41" s="105"/>
      <c r="F41" s="105"/>
      <c r="G41" s="105"/>
      <c r="H41" s="105"/>
      <c r="I41" s="105"/>
      <c r="J41" s="105"/>
      <c r="K41" s="105"/>
      <c r="L41" s="105"/>
      <c r="M41" s="105"/>
      <c r="N41" s="105"/>
      <c r="O41" s="105"/>
      <c r="P41" s="105"/>
    </row>
    <row r="42" spans="1:16" x14ac:dyDescent="0.3">
      <c r="B42" s="58"/>
      <c r="C42" s="106"/>
      <c r="D42" s="106"/>
      <c r="E42" s="106"/>
      <c r="F42" s="106"/>
      <c r="G42" s="106"/>
      <c r="H42" s="106"/>
      <c r="I42" s="106"/>
      <c r="J42" s="106"/>
      <c r="K42" s="106"/>
      <c r="L42" s="106"/>
      <c r="M42" s="106"/>
      <c r="N42" s="106"/>
      <c r="O42" s="106"/>
      <c r="P42" s="106"/>
    </row>
    <row r="43" spans="1:16" x14ac:dyDescent="0.3">
      <c r="B43" s="58"/>
      <c r="C43" s="106"/>
      <c r="D43" s="106"/>
      <c r="E43" s="106"/>
      <c r="F43" s="106"/>
      <c r="G43" s="106"/>
      <c r="H43" s="106"/>
      <c r="I43" s="106"/>
      <c r="J43" s="106"/>
      <c r="K43" s="106"/>
      <c r="L43" s="106"/>
      <c r="M43" s="106"/>
      <c r="N43" s="106"/>
      <c r="O43" s="106"/>
      <c r="P43" s="106"/>
    </row>
    <row r="44" spans="1:16" ht="16.2" customHeight="1" x14ac:dyDescent="0.3">
      <c r="B44" s="58"/>
      <c r="C44" s="106"/>
      <c r="D44" s="106"/>
      <c r="E44" s="106"/>
      <c r="F44" s="106"/>
      <c r="G44" s="106"/>
      <c r="H44" s="106"/>
      <c r="I44" s="106"/>
      <c r="J44" s="106"/>
      <c r="K44" s="106"/>
      <c r="L44" s="106"/>
      <c r="M44" s="106"/>
      <c r="N44" s="106"/>
      <c r="O44" s="106"/>
      <c r="P44" s="106"/>
    </row>
    <row r="45" spans="1:16" ht="16.2" customHeight="1" x14ac:dyDescent="0.3">
      <c r="B45" s="58"/>
      <c r="C45" s="104"/>
      <c r="D45" s="104"/>
      <c r="E45" s="104"/>
      <c r="F45" s="104"/>
      <c r="G45" s="104"/>
      <c r="H45" s="104"/>
      <c r="I45" s="104"/>
      <c r="J45" s="104"/>
      <c r="K45" s="104"/>
      <c r="L45" s="104"/>
      <c r="M45" s="104"/>
      <c r="N45" s="104"/>
      <c r="O45" s="104"/>
      <c r="P45" s="104"/>
    </row>
    <row r="46" spans="1:16" x14ac:dyDescent="0.3">
      <c r="B46" s="58"/>
      <c r="C46" s="104"/>
      <c r="D46" s="104"/>
      <c r="E46" s="104"/>
      <c r="F46" s="104"/>
      <c r="G46" s="104"/>
      <c r="H46" s="104"/>
      <c r="I46" s="104"/>
      <c r="J46" s="104"/>
      <c r="K46" s="104"/>
      <c r="L46" s="104"/>
      <c r="M46" s="104"/>
      <c r="N46" s="104"/>
      <c r="O46" s="104"/>
      <c r="P46" s="104"/>
    </row>
    <row r="47" spans="1:16" x14ac:dyDescent="0.3">
      <c r="B47" s="58"/>
      <c r="C47" s="104"/>
      <c r="D47" s="104"/>
      <c r="E47" s="104"/>
      <c r="F47" s="104"/>
      <c r="G47" s="104"/>
      <c r="H47" s="104"/>
      <c r="I47" s="104"/>
      <c r="J47" s="104"/>
      <c r="K47" s="104"/>
      <c r="L47" s="104"/>
      <c r="M47" s="104"/>
      <c r="N47" s="104"/>
      <c r="O47" s="104"/>
      <c r="P47" s="104"/>
    </row>
    <row r="48" spans="1:16" x14ac:dyDescent="0.3">
      <c r="B48" s="58"/>
      <c r="C48" s="104"/>
      <c r="D48" s="104"/>
      <c r="E48" s="104"/>
      <c r="F48" s="104"/>
      <c r="G48" s="104"/>
      <c r="H48" s="104"/>
      <c r="I48" s="104"/>
      <c r="J48" s="104"/>
      <c r="K48" s="104"/>
      <c r="L48" s="104"/>
      <c r="M48" s="104"/>
      <c r="N48" s="104"/>
      <c r="O48" s="104"/>
      <c r="P48" s="104"/>
    </row>
    <row r="49" spans="2:16" x14ac:dyDescent="0.3">
      <c r="B49" s="58"/>
      <c r="C49" s="104"/>
      <c r="D49" s="104"/>
      <c r="E49" s="104"/>
      <c r="F49" s="104"/>
      <c r="G49" s="104"/>
      <c r="H49" s="104"/>
      <c r="I49" s="104"/>
      <c r="J49" s="104"/>
      <c r="K49" s="104"/>
      <c r="L49" s="104"/>
      <c r="M49" s="104"/>
      <c r="N49" s="104"/>
      <c r="O49" s="104"/>
      <c r="P49" s="104"/>
    </row>
    <row r="50" spans="2:16" x14ac:dyDescent="0.3">
      <c r="B50" s="58"/>
      <c r="C50" s="104"/>
      <c r="D50" s="104"/>
      <c r="E50" s="104"/>
      <c r="F50" s="104"/>
      <c r="G50" s="104"/>
      <c r="H50" s="104"/>
      <c r="I50" s="104"/>
      <c r="J50" s="104"/>
      <c r="K50" s="104"/>
      <c r="L50" s="104"/>
      <c r="M50" s="104"/>
      <c r="N50" s="104"/>
      <c r="O50" s="104"/>
      <c r="P50" s="104"/>
    </row>
    <row r="51" spans="2:16" x14ac:dyDescent="0.3">
      <c r="B51" s="58"/>
      <c r="C51" s="104"/>
      <c r="D51" s="104"/>
      <c r="E51" s="104"/>
      <c r="F51" s="104"/>
      <c r="G51" s="104"/>
      <c r="H51" s="104"/>
      <c r="I51" s="104"/>
      <c r="J51" s="104"/>
      <c r="K51" s="104"/>
      <c r="L51" s="104"/>
      <c r="M51" s="104"/>
      <c r="N51" s="104"/>
      <c r="O51" s="104"/>
      <c r="P51" s="104"/>
    </row>
    <row r="52" spans="2:16" x14ac:dyDescent="0.3">
      <c r="B52" s="58"/>
      <c r="C52" s="104"/>
      <c r="D52" s="104"/>
      <c r="E52" s="104"/>
      <c r="F52" s="104"/>
      <c r="G52" s="104"/>
      <c r="H52" s="104"/>
      <c r="I52" s="104"/>
      <c r="J52" s="104"/>
      <c r="K52" s="104"/>
      <c r="L52" s="104"/>
      <c r="M52" s="104"/>
      <c r="N52" s="104"/>
      <c r="O52" s="104"/>
      <c r="P52" s="104"/>
    </row>
    <row r="53" spans="2:16" x14ac:dyDescent="0.3">
      <c r="B53" s="58"/>
      <c r="C53" s="104"/>
      <c r="D53" s="104"/>
      <c r="E53" s="104"/>
      <c r="F53" s="104"/>
      <c r="G53" s="104"/>
      <c r="H53" s="104"/>
      <c r="I53" s="104"/>
      <c r="J53" s="104"/>
      <c r="K53" s="104"/>
      <c r="L53" s="104"/>
      <c r="M53" s="104"/>
      <c r="N53" s="104"/>
      <c r="O53" s="104"/>
      <c r="P53" s="104"/>
    </row>
    <row r="54" spans="2:16" x14ac:dyDescent="0.3">
      <c r="B54" s="58"/>
      <c r="C54" s="104"/>
      <c r="D54" s="104"/>
      <c r="E54" s="104"/>
      <c r="F54" s="104"/>
      <c r="G54" s="104"/>
      <c r="H54" s="104"/>
      <c r="I54" s="104"/>
      <c r="J54" s="104"/>
      <c r="K54" s="104"/>
      <c r="L54" s="104"/>
      <c r="M54" s="104"/>
      <c r="N54" s="104"/>
      <c r="O54" s="104"/>
      <c r="P54" s="104"/>
    </row>
    <row r="55" spans="2:16" x14ac:dyDescent="0.3">
      <c r="B55" s="58"/>
      <c r="C55" s="104"/>
      <c r="D55" s="104"/>
      <c r="E55" s="104"/>
      <c r="F55" s="104"/>
      <c r="G55" s="104"/>
      <c r="H55" s="104"/>
      <c r="I55" s="104"/>
      <c r="J55" s="104"/>
      <c r="K55" s="104"/>
      <c r="L55" s="104"/>
      <c r="M55" s="104"/>
      <c r="N55" s="104"/>
      <c r="O55" s="104"/>
      <c r="P55" s="104"/>
    </row>
    <row r="56" spans="2:16" x14ac:dyDescent="0.3">
      <c r="B56" s="58"/>
      <c r="C56" s="104"/>
      <c r="D56" s="104"/>
      <c r="E56" s="104"/>
      <c r="F56" s="104"/>
      <c r="G56" s="104"/>
      <c r="H56" s="104"/>
      <c r="I56" s="104"/>
      <c r="J56" s="104"/>
      <c r="K56" s="104"/>
      <c r="L56" s="104"/>
      <c r="M56" s="104"/>
      <c r="N56" s="104"/>
      <c r="O56" s="104"/>
      <c r="P56" s="104"/>
    </row>
    <row r="57" spans="2:16" x14ac:dyDescent="0.3">
      <c r="B57" s="58"/>
      <c r="C57" s="104"/>
      <c r="D57" s="104"/>
      <c r="E57" s="104"/>
      <c r="F57" s="104"/>
      <c r="G57" s="104"/>
      <c r="H57" s="104"/>
      <c r="I57" s="104"/>
      <c r="J57" s="104"/>
      <c r="K57" s="104"/>
      <c r="L57" s="104"/>
      <c r="M57" s="104"/>
      <c r="N57" s="104"/>
      <c r="O57" s="104"/>
      <c r="P57" s="104"/>
    </row>
    <row r="58" spans="2:16" x14ac:dyDescent="0.3">
      <c r="B58" s="58"/>
      <c r="C58" s="104"/>
      <c r="D58" s="104"/>
      <c r="E58" s="104"/>
      <c r="F58" s="104"/>
      <c r="G58" s="104"/>
      <c r="H58" s="104"/>
      <c r="I58" s="104"/>
      <c r="J58" s="104"/>
      <c r="K58" s="104"/>
      <c r="L58" s="104"/>
      <c r="M58" s="104"/>
      <c r="N58" s="104"/>
      <c r="O58" s="104"/>
      <c r="P58" s="104"/>
    </row>
    <row r="59" spans="2:16" x14ac:dyDescent="0.3">
      <c r="B59" s="58"/>
      <c r="C59" s="104"/>
      <c r="D59" s="104"/>
      <c r="E59" s="104"/>
      <c r="F59" s="104"/>
      <c r="G59" s="104"/>
      <c r="H59" s="104"/>
      <c r="I59" s="104"/>
      <c r="J59" s="104"/>
      <c r="K59" s="104"/>
      <c r="L59" s="104"/>
      <c r="M59" s="104"/>
      <c r="N59" s="104"/>
      <c r="O59" s="104"/>
      <c r="P59" s="104"/>
    </row>
    <row r="60" spans="2:16" x14ac:dyDescent="0.3">
      <c r="C60" s="104"/>
      <c r="D60" s="104"/>
      <c r="E60" s="104"/>
      <c r="F60" s="104"/>
      <c r="G60" s="104"/>
      <c r="H60" s="104"/>
      <c r="I60" s="104"/>
      <c r="J60" s="104"/>
      <c r="K60" s="104"/>
      <c r="L60" s="104"/>
      <c r="M60" s="104"/>
      <c r="N60" s="104"/>
      <c r="O60" s="104"/>
      <c r="P60" s="104"/>
    </row>
  </sheetData>
  <mergeCells count="36">
    <mergeCell ref="B38:O38"/>
    <mergeCell ref="B26:O28"/>
    <mergeCell ref="B29:O32"/>
    <mergeCell ref="B33:O33"/>
    <mergeCell ref="B34:O34"/>
    <mergeCell ref="B35:O35"/>
    <mergeCell ref="B36:O36"/>
    <mergeCell ref="B23:O25"/>
    <mergeCell ref="B7:O7"/>
    <mergeCell ref="B8:O8"/>
    <mergeCell ref="B9:O14"/>
    <mergeCell ref="B15:O15"/>
    <mergeCell ref="B16:O16"/>
    <mergeCell ref="B17:O17"/>
    <mergeCell ref="B18:O18"/>
    <mergeCell ref="B19:O19"/>
    <mergeCell ref="B20:O20"/>
    <mergeCell ref="B21:O21"/>
    <mergeCell ref="B22:O22"/>
    <mergeCell ref="B6:O6"/>
    <mergeCell ref="A1:O1"/>
    <mergeCell ref="B2:O2"/>
    <mergeCell ref="B3:O3"/>
    <mergeCell ref="B4:O4"/>
    <mergeCell ref="B5:O5"/>
    <mergeCell ref="C55:P56"/>
    <mergeCell ref="C57:P58"/>
    <mergeCell ref="C59:P60"/>
    <mergeCell ref="C41:P41"/>
    <mergeCell ref="C42:P42"/>
    <mergeCell ref="C43:P44"/>
    <mergeCell ref="C45:P46"/>
    <mergeCell ref="C47:P48"/>
    <mergeCell ref="C49:P50"/>
    <mergeCell ref="C51:P52"/>
    <mergeCell ref="C53:P5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59"/>
  <sheetViews>
    <sheetView zoomScale="60" zoomScaleNormal="60" workbookViewId="0">
      <selection activeCell="B1" sqref="B1"/>
    </sheetView>
  </sheetViews>
  <sheetFormatPr defaultRowHeight="14.4" x14ac:dyDescent="0.3"/>
  <cols>
    <col min="2" max="2" width="14.6640625" customWidth="1"/>
    <col min="3" max="3" width="37.33203125" customWidth="1"/>
    <col min="4" max="4" width="17.33203125" customWidth="1"/>
    <col min="5" max="5" width="6.33203125" customWidth="1"/>
    <col min="6" max="6" width="6.44140625" customWidth="1"/>
    <col min="7" max="7" width="12.109375" customWidth="1"/>
    <col min="8" max="8" width="14.109375" customWidth="1"/>
    <col min="9" max="9" width="59.6640625" customWidth="1"/>
  </cols>
  <sheetData>
    <row r="1" spans="2:8" ht="18" x14ac:dyDescent="0.35">
      <c r="B1" s="37" t="s">
        <v>147</v>
      </c>
      <c r="C1" s="38"/>
      <c r="D1" s="38"/>
      <c r="E1" s="38"/>
      <c r="F1" s="38"/>
      <c r="G1" s="39"/>
      <c r="H1" s="39"/>
    </row>
    <row r="2" spans="2:8" ht="18" x14ac:dyDescent="0.35">
      <c r="B2" s="37"/>
      <c r="C2" s="38"/>
      <c r="D2" s="38"/>
      <c r="E2" s="38"/>
      <c r="F2" s="38"/>
      <c r="G2" s="39"/>
      <c r="H2" s="39"/>
    </row>
    <row r="3" spans="2:8" ht="33" customHeight="1" x14ac:dyDescent="0.3">
      <c r="B3" s="121" t="s">
        <v>187</v>
      </c>
      <c r="C3" s="121"/>
      <c r="D3" s="121"/>
      <c r="E3" s="121"/>
      <c r="F3" s="121"/>
      <c r="G3" s="121"/>
      <c r="H3" s="121"/>
    </row>
    <row r="4" spans="2:8" ht="37.200000000000003" customHeight="1" x14ac:dyDescent="0.3">
      <c r="B4" s="121" t="s">
        <v>148</v>
      </c>
      <c r="C4" s="121"/>
      <c r="D4" s="121"/>
      <c r="E4" s="121"/>
      <c r="F4" s="121"/>
      <c r="G4" s="121"/>
      <c r="H4" s="121"/>
    </row>
    <row r="5" spans="2:8" ht="15.6" x14ac:dyDescent="0.3">
      <c r="B5" s="39"/>
      <c r="C5" s="39"/>
      <c r="D5" s="39"/>
      <c r="E5" s="39"/>
      <c r="F5" s="39"/>
      <c r="G5" s="39"/>
      <c r="H5" s="39"/>
    </row>
    <row r="6" spans="2:8" ht="15.6" x14ac:dyDescent="0.3">
      <c r="B6" s="39" t="s">
        <v>149</v>
      </c>
      <c r="C6" s="39"/>
      <c r="D6" s="39"/>
      <c r="E6" s="39"/>
      <c r="F6" s="39"/>
      <c r="G6" s="39"/>
      <c r="H6" s="39"/>
    </row>
    <row r="7" spans="2:8" ht="15.6" x14ac:dyDescent="0.3">
      <c r="B7" s="39"/>
      <c r="C7" s="40" t="s">
        <v>150</v>
      </c>
      <c r="D7" s="41">
        <v>60</v>
      </c>
      <c r="E7" s="39"/>
      <c r="F7" s="39"/>
      <c r="G7" s="39"/>
      <c r="H7" s="39"/>
    </row>
    <row r="8" spans="2:8" ht="15.6" x14ac:dyDescent="0.3">
      <c r="B8" s="39"/>
      <c r="C8" s="40" t="s">
        <v>151</v>
      </c>
      <c r="D8" s="41">
        <v>19</v>
      </c>
      <c r="E8" s="39"/>
      <c r="F8" s="39"/>
      <c r="G8" s="39"/>
      <c r="H8" s="39"/>
    </row>
    <row r="9" spans="2:8" ht="15.6" x14ac:dyDescent="0.3">
      <c r="B9" s="39"/>
      <c r="C9" s="40" t="s">
        <v>188</v>
      </c>
      <c r="D9" s="41">
        <v>21</v>
      </c>
      <c r="E9" s="39"/>
      <c r="F9" s="39"/>
      <c r="G9" s="39"/>
      <c r="H9" s="39"/>
    </row>
    <row r="10" spans="2:8" s="43" customFormat="1" ht="12.6" customHeight="1" x14ac:dyDescent="0.3">
      <c r="B10" s="42"/>
      <c r="C10" s="122"/>
      <c r="D10" s="123"/>
      <c r="E10" s="123"/>
      <c r="F10" s="123"/>
      <c r="G10" s="123"/>
      <c r="H10" s="123"/>
    </row>
    <row r="11" spans="2:8" ht="15.6" x14ac:dyDescent="0.3">
      <c r="B11" s="39" t="s">
        <v>152</v>
      </c>
      <c r="C11" s="39"/>
      <c r="D11" s="39"/>
      <c r="E11" s="39"/>
      <c r="F11" s="39"/>
      <c r="G11" s="39"/>
      <c r="H11" s="39"/>
    </row>
    <row r="12" spans="2:8" ht="15.6" x14ac:dyDescent="0.3">
      <c r="B12" s="39"/>
      <c r="C12" s="39"/>
      <c r="D12" s="39"/>
      <c r="E12" s="39"/>
      <c r="F12" s="39"/>
      <c r="G12" s="39"/>
      <c r="H12" s="39"/>
    </row>
    <row r="13" spans="2:8" ht="15.6" x14ac:dyDescent="0.3">
      <c r="B13" s="124" t="s">
        <v>153</v>
      </c>
      <c r="C13" s="124"/>
      <c r="D13" s="124"/>
      <c r="E13" s="124"/>
      <c r="F13" s="124"/>
      <c r="G13" s="124" t="s">
        <v>154</v>
      </c>
      <c r="H13" s="124"/>
    </row>
    <row r="14" spans="2:8" ht="15.6" x14ac:dyDescent="0.3">
      <c r="B14" s="120" t="s">
        <v>155</v>
      </c>
      <c r="C14" s="120"/>
      <c r="D14" s="120"/>
      <c r="E14" s="120"/>
      <c r="F14" s="120"/>
      <c r="G14" s="47" t="s">
        <v>156</v>
      </c>
      <c r="H14" s="47">
        <f>D7</f>
        <v>60</v>
      </c>
    </row>
    <row r="15" spans="2:8" ht="15.6" x14ac:dyDescent="0.3">
      <c r="B15" s="126" t="s">
        <v>157</v>
      </c>
      <c r="C15" s="126"/>
      <c r="D15" s="126"/>
      <c r="E15" s="126"/>
      <c r="F15" s="126"/>
      <c r="G15" s="47" t="s">
        <v>158</v>
      </c>
      <c r="H15" s="47">
        <v>19</v>
      </c>
    </row>
    <row r="16" spans="2:8" ht="15.6" x14ac:dyDescent="0.3">
      <c r="B16" s="130" t="s">
        <v>190</v>
      </c>
      <c r="C16" s="130"/>
      <c r="D16" s="130"/>
      <c r="E16" s="130"/>
      <c r="F16" s="130"/>
      <c r="G16" s="47" t="s">
        <v>189</v>
      </c>
      <c r="H16" s="47">
        <v>21</v>
      </c>
    </row>
    <row r="17" spans="2:22" ht="46.8" x14ac:dyDescent="0.3">
      <c r="B17" s="76" t="s">
        <v>159</v>
      </c>
      <c r="C17" s="76" t="s">
        <v>3</v>
      </c>
      <c r="D17" s="76" t="s">
        <v>290</v>
      </c>
      <c r="E17" s="127" t="s">
        <v>160</v>
      </c>
      <c r="F17" s="127"/>
      <c r="G17" s="127"/>
      <c r="H17" s="127"/>
    </row>
    <row r="18" spans="2:22" ht="157.19999999999999" customHeight="1" x14ac:dyDescent="0.3">
      <c r="B18" s="48" t="s">
        <v>161</v>
      </c>
      <c r="C18" s="74" t="s">
        <v>198</v>
      </c>
      <c r="D18" s="44" t="s">
        <v>291</v>
      </c>
      <c r="E18" s="45" t="s">
        <v>199</v>
      </c>
      <c r="F18" s="75">
        <v>4.5</v>
      </c>
      <c r="G18" s="128" t="s">
        <v>192</v>
      </c>
      <c r="H18" s="128"/>
    </row>
    <row r="19" spans="2:22" ht="177.6" customHeight="1" x14ac:dyDescent="0.3">
      <c r="B19" s="44" t="s">
        <v>162</v>
      </c>
      <c r="C19" s="74" t="s">
        <v>163</v>
      </c>
      <c r="D19" s="44" t="s">
        <v>292</v>
      </c>
      <c r="E19" s="45" t="s">
        <v>200</v>
      </c>
      <c r="F19" s="75">
        <v>10</v>
      </c>
      <c r="G19" s="128" t="s">
        <v>193</v>
      </c>
      <c r="H19" s="128"/>
    </row>
    <row r="20" spans="2:22" ht="51.6" customHeight="1" x14ac:dyDescent="0.3">
      <c r="B20" s="44" t="s">
        <v>164</v>
      </c>
      <c r="C20" s="74" t="s">
        <v>191</v>
      </c>
      <c r="D20" s="44" t="s">
        <v>292</v>
      </c>
      <c r="E20" s="45" t="s">
        <v>201</v>
      </c>
      <c r="F20" s="75">
        <v>4.5</v>
      </c>
      <c r="G20" s="129" t="s">
        <v>192</v>
      </c>
      <c r="H20" s="129"/>
    </row>
    <row r="21" spans="2:22" ht="55.95" customHeight="1" x14ac:dyDescent="0.3">
      <c r="B21" s="77" t="s">
        <v>195</v>
      </c>
      <c r="C21" s="78" t="s">
        <v>196</v>
      </c>
      <c r="D21" s="48" t="s">
        <v>293</v>
      </c>
      <c r="E21" s="77" t="s">
        <v>202</v>
      </c>
      <c r="F21" s="77">
        <v>21</v>
      </c>
      <c r="G21" s="131" t="s">
        <v>197</v>
      </c>
      <c r="H21" s="132"/>
    </row>
    <row r="22" spans="2:22" ht="15.6" customHeight="1" x14ac:dyDescent="0.3">
      <c r="B22" s="125"/>
      <c r="C22" s="125"/>
      <c r="D22" s="125"/>
      <c r="E22" s="125"/>
      <c r="F22" s="125"/>
      <c r="G22" s="125"/>
      <c r="H22" s="125"/>
      <c r="J22" s="51"/>
      <c r="K22" s="51"/>
      <c r="L22" s="51"/>
      <c r="M22" s="51"/>
      <c r="N22" s="51"/>
      <c r="O22" s="51"/>
      <c r="P22" s="51"/>
      <c r="Q22" s="51"/>
      <c r="R22" s="51"/>
      <c r="S22" s="51"/>
      <c r="T22" s="51"/>
      <c r="U22" s="51"/>
      <c r="V22" s="51"/>
    </row>
    <row r="23" spans="2:22" ht="100.8" customHeight="1" x14ac:dyDescent="0.3">
      <c r="B23" s="119" t="s">
        <v>194</v>
      </c>
      <c r="C23" s="119"/>
      <c r="D23" s="119"/>
      <c r="E23" s="119"/>
      <c r="F23" s="119"/>
      <c r="G23" s="119"/>
      <c r="H23" s="119"/>
      <c r="I23" s="119"/>
      <c r="J23" s="51"/>
      <c r="K23" s="51"/>
      <c r="L23" s="51"/>
      <c r="M23" s="51"/>
      <c r="N23" s="51"/>
      <c r="O23" s="51"/>
      <c r="P23" s="51"/>
      <c r="Q23" s="51"/>
      <c r="R23" s="51"/>
      <c r="S23" s="51"/>
      <c r="T23" s="51"/>
      <c r="U23" s="51"/>
      <c r="V23" s="51"/>
    </row>
    <row r="24" spans="2:22" ht="83.4" customHeight="1" x14ac:dyDescent="0.3">
      <c r="B24" s="119" t="s">
        <v>289</v>
      </c>
      <c r="C24" s="119"/>
      <c r="D24" s="119"/>
      <c r="E24" s="119"/>
      <c r="F24" s="119"/>
      <c r="G24" s="119"/>
      <c r="H24" s="119"/>
      <c r="I24" s="119"/>
      <c r="J24" s="51"/>
      <c r="K24" s="51"/>
      <c r="L24" s="51"/>
      <c r="M24" s="51"/>
      <c r="N24" s="51"/>
      <c r="O24" s="51"/>
      <c r="P24" s="51"/>
      <c r="Q24" s="51"/>
      <c r="R24" s="51"/>
      <c r="S24" s="51"/>
      <c r="T24" s="51"/>
      <c r="U24" s="51"/>
      <c r="V24" s="51"/>
    </row>
    <row r="25" spans="2:22" ht="15.6" x14ac:dyDescent="0.3">
      <c r="B25" s="49"/>
      <c r="C25" s="49"/>
      <c r="D25" s="50"/>
      <c r="E25" s="49"/>
      <c r="F25" s="49"/>
      <c r="G25" s="49"/>
      <c r="H25" s="49"/>
      <c r="I25" s="80"/>
      <c r="J25" s="51"/>
      <c r="K25" s="51"/>
      <c r="L25" s="51"/>
      <c r="M25" s="51"/>
      <c r="N25" s="51"/>
      <c r="O25" s="51"/>
      <c r="P25" s="51"/>
      <c r="Q25" s="51"/>
      <c r="R25" s="51"/>
      <c r="S25" s="51"/>
      <c r="T25" s="51"/>
      <c r="U25" s="51"/>
      <c r="V25" s="51"/>
    </row>
    <row r="26" spans="2:22" ht="57" customHeight="1" x14ac:dyDescent="0.3">
      <c r="B26" s="113" t="s">
        <v>203</v>
      </c>
      <c r="C26" s="113"/>
      <c r="D26" s="113"/>
      <c r="E26" s="113"/>
      <c r="F26" s="113"/>
      <c r="G26" s="113" t="s">
        <v>204</v>
      </c>
      <c r="H26" s="113"/>
      <c r="I26" s="113"/>
      <c r="J26" s="51"/>
      <c r="K26" s="51"/>
      <c r="L26" s="51"/>
      <c r="M26" s="51"/>
      <c r="N26" s="51"/>
      <c r="O26" s="51"/>
      <c r="P26" s="51"/>
      <c r="Q26" s="51"/>
      <c r="R26" s="51"/>
      <c r="S26" s="51"/>
      <c r="T26" s="51"/>
      <c r="U26" s="51"/>
      <c r="V26" s="51"/>
    </row>
    <row r="27" spans="2:22" ht="30" customHeight="1" x14ac:dyDescent="0.3">
      <c r="B27" s="116" t="s">
        <v>295</v>
      </c>
      <c r="C27" s="117"/>
      <c r="D27" s="117"/>
      <c r="E27" s="117"/>
      <c r="F27" s="117"/>
      <c r="G27" s="117"/>
      <c r="H27" s="117"/>
      <c r="I27" s="117"/>
      <c r="J27" s="51"/>
      <c r="K27" s="51"/>
      <c r="L27" s="51"/>
      <c r="M27" s="51"/>
      <c r="N27" s="51"/>
      <c r="O27" s="51"/>
      <c r="P27" s="51"/>
      <c r="Q27" s="51"/>
      <c r="R27" s="51"/>
      <c r="S27" s="51"/>
      <c r="T27" s="51"/>
      <c r="U27" s="51"/>
      <c r="V27" s="51"/>
    </row>
    <row r="28" spans="2:22" ht="18" customHeight="1" x14ac:dyDescent="0.3">
      <c r="B28" s="118"/>
      <c r="C28" s="112" t="s">
        <v>214</v>
      </c>
      <c r="D28" s="112"/>
      <c r="E28" s="112"/>
      <c r="F28" s="112"/>
      <c r="G28" s="112"/>
      <c r="H28" s="112"/>
      <c r="I28" s="112"/>
      <c r="J28" s="51"/>
      <c r="K28" s="51"/>
      <c r="L28" s="51"/>
      <c r="M28" s="51"/>
      <c r="N28" s="51"/>
      <c r="O28" s="51"/>
      <c r="P28" s="51"/>
      <c r="Q28" s="51"/>
      <c r="R28" s="51"/>
      <c r="S28" s="51"/>
      <c r="T28" s="51"/>
      <c r="U28" s="51"/>
      <c r="V28" s="51"/>
    </row>
    <row r="29" spans="2:22" ht="29.4" customHeight="1" x14ac:dyDescent="0.3">
      <c r="B29" s="118"/>
      <c r="C29" s="112" t="s">
        <v>205</v>
      </c>
      <c r="D29" s="112"/>
      <c r="E29" s="112"/>
      <c r="F29" s="112"/>
      <c r="G29" s="112"/>
      <c r="H29" s="112"/>
      <c r="I29" s="112"/>
      <c r="J29" s="51"/>
      <c r="K29" s="51"/>
      <c r="L29" s="51"/>
      <c r="M29" s="51"/>
      <c r="N29" s="51"/>
      <c r="O29" s="51"/>
      <c r="P29" s="51"/>
      <c r="Q29" s="51"/>
      <c r="R29" s="51"/>
      <c r="S29" s="51"/>
      <c r="T29" s="51"/>
      <c r="U29" s="51"/>
      <c r="V29" s="51"/>
    </row>
    <row r="30" spans="2:22" ht="29.4" customHeight="1" x14ac:dyDescent="0.3">
      <c r="B30" s="118"/>
      <c r="C30" s="112" t="s">
        <v>206</v>
      </c>
      <c r="D30" s="112"/>
      <c r="E30" s="112"/>
      <c r="F30" s="112"/>
      <c r="G30" s="112"/>
      <c r="H30" s="112"/>
      <c r="I30" s="112"/>
      <c r="J30" s="51"/>
      <c r="K30" s="51"/>
      <c r="L30" s="51"/>
      <c r="M30" s="51"/>
      <c r="N30" s="51"/>
      <c r="O30" s="51"/>
      <c r="P30" s="51"/>
      <c r="Q30" s="51"/>
      <c r="R30" s="51"/>
      <c r="S30" s="51"/>
      <c r="T30" s="51"/>
      <c r="U30" s="51"/>
      <c r="V30" s="51"/>
    </row>
    <row r="31" spans="2:22" ht="29.4" customHeight="1" x14ac:dyDescent="0.3">
      <c r="B31" s="118"/>
      <c r="C31" s="112" t="s">
        <v>207</v>
      </c>
      <c r="D31" s="112"/>
      <c r="E31" s="112"/>
      <c r="F31" s="112"/>
      <c r="G31" s="112"/>
      <c r="H31" s="112"/>
      <c r="I31" s="112"/>
      <c r="J31" s="43"/>
      <c r="K31" s="43"/>
      <c r="L31" s="43"/>
      <c r="M31" s="43"/>
      <c r="N31" s="43"/>
      <c r="O31" s="43"/>
      <c r="P31" s="43"/>
      <c r="Q31" s="43"/>
      <c r="R31" s="43"/>
      <c r="S31" s="43"/>
      <c r="T31" s="43"/>
      <c r="U31" s="43"/>
      <c r="V31" s="43"/>
    </row>
    <row r="32" spans="2:22" ht="29.4" customHeight="1" x14ac:dyDescent="0.3">
      <c r="B32" s="118"/>
      <c r="C32" s="112" t="s">
        <v>208</v>
      </c>
      <c r="D32" s="112"/>
      <c r="E32" s="112"/>
      <c r="F32" s="112"/>
      <c r="G32" s="112"/>
      <c r="H32" s="112"/>
      <c r="I32" s="112"/>
      <c r="J32" s="43"/>
      <c r="K32" s="43"/>
      <c r="L32" s="43"/>
      <c r="M32" s="43"/>
      <c r="N32" s="43"/>
      <c r="O32" s="43"/>
      <c r="P32" s="43"/>
      <c r="Q32" s="43"/>
      <c r="R32" s="43"/>
      <c r="S32" s="43"/>
      <c r="T32" s="43"/>
      <c r="U32" s="43"/>
      <c r="V32" s="43"/>
    </row>
    <row r="33" spans="2:9" ht="28.2" customHeight="1" x14ac:dyDescent="0.3">
      <c r="B33" s="118"/>
      <c r="C33" s="112" t="s">
        <v>209</v>
      </c>
      <c r="D33" s="112"/>
      <c r="E33" s="112"/>
      <c r="F33" s="112"/>
      <c r="G33" s="112"/>
      <c r="H33" s="112"/>
      <c r="I33" s="112"/>
    </row>
    <row r="34" spans="2:9" ht="29.4" customHeight="1" x14ac:dyDescent="0.3">
      <c r="B34" s="118"/>
      <c r="C34" s="112" t="s">
        <v>210</v>
      </c>
      <c r="D34" s="112"/>
      <c r="E34" s="112"/>
      <c r="F34" s="112"/>
      <c r="G34" s="112"/>
      <c r="H34" s="112"/>
      <c r="I34" s="112"/>
    </row>
    <row r="35" spans="2:9" ht="29.4" customHeight="1" x14ac:dyDescent="0.3">
      <c r="B35" s="118"/>
      <c r="C35" s="112" t="s">
        <v>211</v>
      </c>
      <c r="D35" s="112"/>
      <c r="E35" s="112"/>
      <c r="F35" s="112"/>
      <c r="G35" s="112"/>
      <c r="H35" s="112"/>
      <c r="I35" s="112"/>
    </row>
    <row r="36" spans="2:9" ht="29.4" customHeight="1" x14ac:dyDescent="0.3">
      <c r="B36" s="118"/>
      <c r="C36" s="112" t="s">
        <v>212</v>
      </c>
      <c r="D36" s="112"/>
      <c r="E36" s="112"/>
      <c r="F36" s="112"/>
      <c r="G36" s="112"/>
      <c r="H36" s="112"/>
      <c r="I36" s="112"/>
    </row>
    <row r="37" spans="2:9" ht="29.4" customHeight="1" x14ac:dyDescent="0.3">
      <c r="B37" s="118"/>
      <c r="C37" s="112" t="s">
        <v>213</v>
      </c>
      <c r="D37" s="112"/>
      <c r="E37" s="112"/>
      <c r="F37" s="112"/>
      <c r="G37" s="112"/>
      <c r="H37" s="112"/>
      <c r="I37" s="112"/>
    </row>
    <row r="38" spans="2:9" ht="29.4" customHeight="1" x14ac:dyDescent="0.3">
      <c r="B38" s="118"/>
      <c r="C38" s="112" t="s">
        <v>215</v>
      </c>
      <c r="D38" s="112"/>
      <c r="E38" s="112"/>
      <c r="F38" s="112"/>
      <c r="G38" s="112"/>
      <c r="H38" s="112"/>
      <c r="I38" s="112"/>
    </row>
    <row r="39" spans="2:9" ht="29.4" customHeight="1" x14ac:dyDescent="0.3">
      <c r="B39" s="118"/>
      <c r="C39" s="112" t="s">
        <v>216</v>
      </c>
      <c r="D39" s="112"/>
      <c r="E39" s="112"/>
      <c r="F39" s="112"/>
      <c r="G39" s="112"/>
      <c r="H39" s="112"/>
      <c r="I39" s="112"/>
    </row>
    <row r="40" spans="2:9" ht="29.4" customHeight="1" x14ac:dyDescent="0.3">
      <c r="B40" s="118"/>
      <c r="C40" s="112" t="s">
        <v>217</v>
      </c>
      <c r="D40" s="112"/>
      <c r="E40" s="112"/>
      <c r="F40" s="112"/>
      <c r="G40" s="112"/>
      <c r="H40" s="112"/>
      <c r="I40" s="112"/>
    </row>
    <row r="41" spans="2:9" ht="73.2" customHeight="1" x14ac:dyDescent="0.3">
      <c r="B41" s="116" t="s">
        <v>296</v>
      </c>
      <c r="C41" s="116"/>
      <c r="D41" s="116"/>
      <c r="E41" s="116"/>
      <c r="F41" s="116"/>
      <c r="G41" s="116"/>
      <c r="H41" s="116"/>
      <c r="I41" s="116"/>
    </row>
    <row r="42" spans="2:9" ht="33.6" customHeight="1" x14ac:dyDescent="0.3">
      <c r="B42" s="118"/>
      <c r="C42" s="113" t="s">
        <v>297</v>
      </c>
      <c r="D42" s="112"/>
      <c r="E42" s="112"/>
      <c r="F42" s="112"/>
      <c r="G42" s="112"/>
      <c r="H42" s="112"/>
      <c r="I42" s="112"/>
    </row>
    <row r="43" spans="2:9" ht="36" customHeight="1" x14ac:dyDescent="0.3">
      <c r="B43" s="118"/>
      <c r="C43" s="114" t="s">
        <v>298</v>
      </c>
      <c r="D43" s="114"/>
      <c r="E43" s="114"/>
      <c r="F43" s="114"/>
      <c r="G43" s="114"/>
      <c r="H43" s="114"/>
      <c r="I43" s="114"/>
    </row>
    <row r="44" spans="2:9" ht="30.6" customHeight="1" x14ac:dyDescent="0.3">
      <c r="B44" s="118"/>
      <c r="C44" s="114" t="s">
        <v>299</v>
      </c>
      <c r="D44" s="114"/>
      <c r="E44" s="114"/>
      <c r="F44" s="114"/>
      <c r="G44" s="114"/>
      <c r="H44" s="114"/>
      <c r="I44" s="114"/>
    </row>
    <row r="45" spans="2:9" x14ac:dyDescent="0.3">
      <c r="B45" s="118"/>
      <c r="C45" s="114"/>
      <c r="D45" s="114"/>
      <c r="E45" s="114"/>
      <c r="F45" s="114"/>
      <c r="G45" s="114"/>
      <c r="H45" s="114"/>
      <c r="I45" s="114"/>
    </row>
    <row r="46" spans="2:9" ht="44.4" customHeight="1" x14ac:dyDescent="0.3">
      <c r="B46" s="116" t="s">
        <v>300</v>
      </c>
      <c r="C46" s="116"/>
      <c r="D46" s="116"/>
      <c r="E46" s="116"/>
      <c r="F46" s="116"/>
      <c r="G46" s="116"/>
      <c r="H46" s="116"/>
      <c r="I46" s="116"/>
    </row>
    <row r="47" spans="2:9" ht="42.6" customHeight="1" x14ac:dyDescent="0.3">
      <c r="B47" s="118"/>
      <c r="C47" s="113" t="s">
        <v>301</v>
      </c>
      <c r="D47" s="112"/>
      <c r="E47" s="112"/>
      <c r="F47" s="112"/>
      <c r="G47" s="112"/>
      <c r="H47" s="112"/>
      <c r="I47" s="112"/>
    </row>
    <row r="48" spans="2:9" ht="36.6" customHeight="1" x14ac:dyDescent="0.3">
      <c r="B48" s="118"/>
      <c r="C48" s="114" t="s">
        <v>302</v>
      </c>
      <c r="D48" s="114"/>
      <c r="E48" s="114"/>
      <c r="F48" s="114"/>
      <c r="G48" s="114"/>
      <c r="H48" s="114"/>
      <c r="I48" s="114"/>
    </row>
    <row r="49" spans="2:9" ht="44.4" customHeight="1" x14ac:dyDescent="0.3">
      <c r="B49" s="118"/>
      <c r="C49" s="114" t="s">
        <v>303</v>
      </c>
      <c r="D49" s="114"/>
      <c r="E49" s="114"/>
      <c r="F49" s="114"/>
      <c r="G49" s="114"/>
      <c r="H49" s="114"/>
      <c r="I49" s="114"/>
    </row>
    <row r="50" spans="2:9" ht="15.6" x14ac:dyDescent="0.3">
      <c r="B50" s="113" t="s">
        <v>218</v>
      </c>
      <c r="C50" s="113"/>
      <c r="D50" s="113"/>
      <c r="E50" s="113"/>
      <c r="F50" s="113"/>
      <c r="G50" s="115" t="s">
        <v>219</v>
      </c>
      <c r="H50" s="115"/>
      <c r="I50" s="115"/>
    </row>
    <row r="51" spans="2:9" ht="16.2" customHeight="1" x14ac:dyDescent="0.3">
      <c r="B51" s="118"/>
      <c r="C51" s="112" t="s">
        <v>220</v>
      </c>
      <c r="D51" s="112"/>
      <c r="E51" s="112"/>
      <c r="F51" s="112"/>
      <c r="G51" s="112"/>
      <c r="H51" s="112"/>
      <c r="I51" s="112"/>
    </row>
    <row r="52" spans="2:9" ht="31.2" customHeight="1" x14ac:dyDescent="0.3">
      <c r="B52" s="118"/>
      <c r="C52" s="112"/>
      <c r="D52" s="112"/>
      <c r="E52" s="112"/>
      <c r="F52" s="112"/>
      <c r="G52" s="112"/>
      <c r="H52" s="112"/>
      <c r="I52" s="112"/>
    </row>
    <row r="53" spans="2:9" ht="19.95" customHeight="1" x14ac:dyDescent="0.3">
      <c r="B53" s="118"/>
      <c r="C53" s="112" t="s">
        <v>294</v>
      </c>
      <c r="D53" s="112"/>
      <c r="E53" s="112"/>
      <c r="F53" s="112"/>
      <c r="G53" s="112"/>
      <c r="H53" s="112"/>
      <c r="I53" s="112"/>
    </row>
    <row r="54" spans="2:9" ht="34.950000000000003" customHeight="1" x14ac:dyDescent="0.3">
      <c r="B54" s="118"/>
      <c r="C54" s="112"/>
      <c r="D54" s="112"/>
      <c r="E54" s="112"/>
      <c r="F54" s="112"/>
      <c r="G54" s="112"/>
      <c r="H54" s="112"/>
      <c r="I54" s="112"/>
    </row>
    <row r="55" spans="2:9" ht="47.4" customHeight="1" x14ac:dyDescent="0.3">
      <c r="B55" s="118"/>
      <c r="C55" s="112" t="s">
        <v>221</v>
      </c>
      <c r="D55" s="112"/>
      <c r="E55" s="112"/>
      <c r="F55" s="112"/>
      <c r="G55" s="112"/>
      <c r="H55" s="112"/>
      <c r="I55" s="112"/>
    </row>
    <row r="56" spans="2:9" x14ac:dyDescent="0.3">
      <c r="B56" s="118"/>
      <c r="C56" s="112"/>
      <c r="D56" s="112"/>
      <c r="E56" s="112"/>
      <c r="F56" s="112"/>
      <c r="G56" s="112"/>
      <c r="H56" s="112"/>
      <c r="I56" s="112"/>
    </row>
    <row r="57" spans="2:9" ht="47.4" customHeight="1" x14ac:dyDescent="0.3">
      <c r="B57" s="118"/>
      <c r="C57" s="112" t="s">
        <v>222</v>
      </c>
      <c r="D57" s="112"/>
      <c r="E57" s="112"/>
      <c r="F57" s="112"/>
      <c r="G57" s="112"/>
      <c r="H57" s="112"/>
      <c r="I57" s="112"/>
    </row>
    <row r="58" spans="2:9" x14ac:dyDescent="0.3">
      <c r="B58" s="118"/>
      <c r="C58" s="112"/>
      <c r="D58" s="112"/>
      <c r="E58" s="112"/>
      <c r="F58" s="112"/>
      <c r="G58" s="112"/>
      <c r="H58" s="112"/>
      <c r="I58" s="112"/>
    </row>
    <row r="59" spans="2:9" ht="15.6" x14ac:dyDescent="0.3">
      <c r="B59" s="79"/>
      <c r="C59" s="79"/>
      <c r="D59" s="79"/>
      <c r="E59" s="79"/>
      <c r="F59" s="79"/>
      <c r="G59" s="79"/>
      <c r="H59" s="79"/>
      <c r="I59" s="79"/>
    </row>
  </sheetData>
  <mergeCells count="50">
    <mergeCell ref="B22:H22"/>
    <mergeCell ref="B15:F15"/>
    <mergeCell ref="E17:H17"/>
    <mergeCell ref="G18:H18"/>
    <mergeCell ref="G19:H19"/>
    <mergeCell ref="G20:H20"/>
    <mergeCell ref="B16:F16"/>
    <mergeCell ref="G21:H21"/>
    <mergeCell ref="B14:F14"/>
    <mergeCell ref="B3:H3"/>
    <mergeCell ref="B4:H4"/>
    <mergeCell ref="C10:H10"/>
    <mergeCell ref="B13:F13"/>
    <mergeCell ref="G13:H13"/>
    <mergeCell ref="B28:B40"/>
    <mergeCell ref="B47:B49"/>
    <mergeCell ref="B46:I46"/>
    <mergeCell ref="B23:I23"/>
    <mergeCell ref="B24:I24"/>
    <mergeCell ref="B42:B45"/>
    <mergeCell ref="B41:I41"/>
    <mergeCell ref="C42:I42"/>
    <mergeCell ref="C43:I43"/>
    <mergeCell ref="C44:I45"/>
    <mergeCell ref="C39:I39"/>
    <mergeCell ref="C40:I40"/>
    <mergeCell ref="G26:I26"/>
    <mergeCell ref="B26:F26"/>
    <mergeCell ref="C34:I34"/>
    <mergeCell ref="C35:I35"/>
    <mergeCell ref="C36:I36"/>
    <mergeCell ref="C37:I37"/>
    <mergeCell ref="C38:I38"/>
    <mergeCell ref="B27:I27"/>
    <mergeCell ref="C28:I28"/>
    <mergeCell ref="C29:I29"/>
    <mergeCell ref="C30:I30"/>
    <mergeCell ref="C31:I31"/>
    <mergeCell ref="C32:I32"/>
    <mergeCell ref="C33:I33"/>
    <mergeCell ref="C51:I52"/>
    <mergeCell ref="C53:I54"/>
    <mergeCell ref="C55:I56"/>
    <mergeCell ref="C57:I58"/>
    <mergeCell ref="C47:I47"/>
    <mergeCell ref="C48:I48"/>
    <mergeCell ref="C49:I49"/>
    <mergeCell ref="G50:I50"/>
    <mergeCell ref="B50:F50"/>
    <mergeCell ref="B51:B58"/>
  </mergeCells>
  <dataValidations count="2">
    <dataValidation allowBlank="1" prompt="Pasirinkti parametro vertę: yra / nėra" sqref="G18:H20" xr:uid="{00000000-0002-0000-0200-000000000000}"/>
    <dataValidation allowBlank="1" sqref="C18:C20" xr:uid="{00000000-0002-0000-0200-000001000000}"/>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Techninė specifikacija</vt:lpstr>
      <vt:lpstr>Specialieji reikalavimai</vt:lpstr>
      <vt:lpstr>EN kriterijai ir vertinimas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Judita Rybakova</dc:creator>
  <cp:lastModifiedBy>Petras Valuckis</cp:lastModifiedBy>
  <dcterms:created xsi:type="dcterms:W3CDTF">2024-11-08T07:57:47Z</dcterms:created>
  <dcterms:modified xsi:type="dcterms:W3CDTF">2024-12-13T13:19:07Z</dcterms:modified>
</cp:coreProperties>
</file>