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001004\OneDrive - VMU\Darbalaukis\valtra pirkimas\mano\"/>
    </mc:Choice>
  </mc:AlternateContent>
  <bookViews>
    <workbookView xWindow="0" yWindow="0" windowWidth="28800" windowHeight="12180"/>
  </bookViews>
  <sheets>
    <sheet name="Lapas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3" i="1" l="1"/>
  <c r="K12" i="1"/>
  <c r="K13" i="1"/>
  <c r="K14" i="1"/>
  <c r="K15" i="1"/>
  <c r="K16" i="1"/>
  <c r="K18" i="1"/>
  <c r="K19" i="1"/>
  <c r="K20" i="1"/>
  <c r="K22" i="1"/>
  <c r="K23" i="1"/>
  <c r="K24" i="1"/>
  <c r="K25" i="1"/>
  <c r="K26" i="1"/>
  <c r="K27" i="1"/>
  <c r="K31" i="1"/>
  <c r="K32" i="1"/>
</calcChain>
</file>

<file path=xl/sharedStrings.xml><?xml version="1.0" encoding="utf-8"?>
<sst xmlns="http://schemas.openxmlformats.org/spreadsheetml/2006/main" count="92" uniqueCount="52">
  <si>
    <t>TP markė/modelis</t>
  </si>
  <si>
    <t>Bendra kaina EUR be PVM</t>
  </si>
  <si>
    <t>Gamybos metai</t>
  </si>
  <si>
    <t>Variklio galingumas, kW</t>
  </si>
  <si>
    <t>VIN</t>
  </si>
  <si>
    <t>Degalai</t>
  </si>
  <si>
    <t>Dyzelinas</t>
  </si>
  <si>
    <t>Eil. Nr.</t>
  </si>
  <si>
    <t>Agregatų, mazgų, dalių, paslaugų pavadinimas</t>
  </si>
  <si>
    <t>Mato vienetas</t>
  </si>
  <si>
    <t>Detalių kaina EUR/vnt. be PVM</t>
  </si>
  <si>
    <t>Paslaugų / detalių pakeitimo kaina EUR/vnt. be PVM</t>
  </si>
  <si>
    <t>1. Variklis (detalizavimas)</t>
  </si>
  <si>
    <t>Variklio alyva</t>
  </si>
  <si>
    <t>litrai</t>
  </si>
  <si>
    <t>Alyvos filtras</t>
  </si>
  <si>
    <t>vnt.</t>
  </si>
  <si>
    <t>Kuro filtras</t>
  </si>
  <si>
    <t>Degalų siurblys</t>
  </si>
  <si>
    <t>Generatorius</t>
  </si>
  <si>
    <t>Starteris</t>
  </si>
  <si>
    <t>Akumuliatorius</t>
  </si>
  <si>
    <t>X</t>
  </si>
  <si>
    <t>Variklio gedimų nuskaitymas kompiuteriu</t>
  </si>
  <si>
    <t>Nenumatyti darbai (važiuoklės remontas)</t>
  </si>
  <si>
    <t>val.</t>
  </si>
  <si>
    <t>Nenumatyti darbai (transmisijos remontas)</t>
  </si>
  <si>
    <t>Nenumatyti darbai (hidraulinės sistemos remontas)</t>
  </si>
  <si>
    <t>Nenumatyti darbai (elektrinės dalies remontas)</t>
  </si>
  <si>
    <t xml:space="preserve">Kiti nenumatyti darbai </t>
  </si>
  <si>
    <t>1. Jei Paslaugos teikėjas įkainių langelyje įrašė skaičių "0", tokia prekė ar paslauga sudarius sutartį yra nemokama nepriklausomai nuo priežasčių, kodėl tiekėjas neužpildė to langelio.</t>
  </si>
  <si>
    <t>2. Dalims ir medžiagoms, kurių nėra sąraše, suteikiant paslaugas, bus taikoma  ______ (įrašyti proc.) proc. nuolaida nuo mažmeninės prekių kainos.</t>
  </si>
  <si>
    <t>Traktorių ir kitos ŽŪT remonto ir techninio aptarnavimo paslaugų ir atsarginių dalių įkainių lentelė</t>
  </si>
  <si>
    <t>Tipas</t>
  </si>
  <si>
    <t>ratinis traktorius</t>
  </si>
  <si>
    <t>Oro filtras</t>
  </si>
  <si>
    <t>Preliminarus kiekis vnt. (1 traktoriui)</t>
  </si>
  <si>
    <t>2. Elektros įranga (detalizavimas)</t>
  </si>
  <si>
    <t>3.  Kiti nenumatyti arba papildomi darbai</t>
  </si>
  <si>
    <t>Paslaugos pavadinimas</t>
  </si>
  <si>
    <t>Vieneto įkainis</t>
  </si>
  <si>
    <t>Preliminarus paslaugos kiekis, vnt.</t>
  </si>
  <si>
    <t xml:space="preserve">                                                                                                                                                                   Skelbiamos apklausos Specialiųjų sąlygų "Traktorių ir kitos ŽŪT atsarginių dalių ir remonto paslaugų pirkimo techninė specifikacija" 1 priedas</t>
  </si>
  <si>
    <t>VALTRA N113</t>
  </si>
  <si>
    <t>VALTRA VALMET 6400</t>
  </si>
  <si>
    <t>VALTRA T235</t>
  </si>
  <si>
    <t>Atvykimas pagal avarinį iškvietimą į Užsakovo nurodytą vietą - M.K.Čiurlionio g.96, Druskininkai.</t>
  </si>
  <si>
    <t>Avarinio remonto paslaugos gedimo vietoje - M.K.Čiurlionio g.96, Druskininkai.</t>
  </si>
  <si>
    <t>YK5N113H0FS182006</t>
  </si>
  <si>
    <t>K15412</t>
  </si>
  <si>
    <t>YK5T235AOPS178029</t>
  </si>
  <si>
    <t>4. Atvykimas remontui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</si>
</sst>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0"/>
      <name val="Arial"/>
      <family val="2"/>
      <charset val="186"/>
    </font>
    <font>
      <b/>
      <sz val="11"/>
      <color theme="1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6" xfId="0" applyFont="1" applyBorder="1"/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center"/>
    </xf>
    <xf numFmtId="2" fontId="5" fillId="0" borderId="23" xfId="0" applyNumberFormat="1" applyFont="1" applyBorder="1" applyAlignment="1">
      <alignment horizontal="center"/>
    </xf>
    <xf numFmtId="1" fontId="5" fillId="0" borderId="25" xfId="0" applyNumberFormat="1" applyFont="1" applyBorder="1" applyAlignment="1">
      <alignment horizontal="center"/>
    </xf>
    <xf numFmtId="2" fontId="3" fillId="0" borderId="39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8" xfId="0" applyFont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2" fontId="5" fillId="0" borderId="26" xfId="0" applyNumberFormat="1" applyFont="1" applyBorder="1" applyAlignment="1">
      <alignment horizontal="center"/>
    </xf>
    <xf numFmtId="2" fontId="5" fillId="0" borderId="27" xfId="0" applyNumberFormat="1" applyFont="1" applyBorder="1" applyAlignment="1">
      <alignment horizontal="center"/>
    </xf>
    <xf numFmtId="1" fontId="5" fillId="0" borderId="29" xfId="0" applyNumberFormat="1" applyFont="1" applyBorder="1" applyAlignment="1">
      <alignment horizontal="center"/>
    </xf>
    <xf numFmtId="2" fontId="3" fillId="0" borderId="34" xfId="0" applyNumberFormat="1" applyFont="1" applyBorder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21" xfId="0" applyFont="1" applyBorder="1" applyAlignment="1">
      <alignment horizontal="center"/>
    </xf>
    <xf numFmtId="1" fontId="5" fillId="0" borderId="21" xfId="0" applyNumberFormat="1" applyFont="1" applyBorder="1" applyAlignment="1">
      <alignment horizontal="center"/>
    </xf>
    <xf numFmtId="2" fontId="5" fillId="0" borderId="30" xfId="0" applyNumberFormat="1" applyFont="1" applyBorder="1" applyAlignment="1">
      <alignment horizontal="center"/>
    </xf>
    <xf numFmtId="2" fontId="5" fillId="0" borderId="31" xfId="0" applyNumberFormat="1" applyFont="1" applyBorder="1" applyAlignment="1">
      <alignment horizontal="center"/>
    </xf>
    <xf numFmtId="1" fontId="5" fillId="0" borderId="33" xfId="0" applyNumberFormat="1" applyFont="1" applyBorder="1" applyAlignment="1">
      <alignment horizontal="center"/>
    </xf>
    <xf numFmtId="2" fontId="3" fillId="0" borderId="35" xfId="0" applyNumberFormat="1" applyFont="1" applyBorder="1" applyAlignment="1">
      <alignment horizontal="center"/>
    </xf>
    <xf numFmtId="0" fontId="3" fillId="0" borderId="34" xfId="0" applyFont="1" applyBorder="1" applyAlignment="1">
      <alignment horizontal="left" vertical="center"/>
    </xf>
    <xf numFmtId="2" fontId="3" fillId="0" borderId="10" xfId="0" applyNumberFormat="1" applyFont="1" applyBorder="1" applyAlignment="1">
      <alignment horizontal="center"/>
    </xf>
    <xf numFmtId="0" fontId="5" fillId="0" borderId="12" xfId="0" applyFont="1" applyBorder="1" applyAlignment="1">
      <alignment vertical="center"/>
    </xf>
    <xf numFmtId="1" fontId="3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center"/>
    </xf>
    <xf numFmtId="0" fontId="5" fillId="0" borderId="15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/>
    </xf>
    <xf numFmtId="1" fontId="5" fillId="0" borderId="22" xfId="0" applyNumberFormat="1" applyFont="1" applyBorder="1" applyAlignment="1">
      <alignment horizont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1" fontId="3" fillId="0" borderId="16" xfId="0" applyNumberFormat="1" applyFont="1" applyBorder="1" applyAlignment="1">
      <alignment vertical="center"/>
    </xf>
    <xf numFmtId="2" fontId="5" fillId="0" borderId="16" xfId="0" applyNumberFormat="1" applyFont="1" applyBorder="1" applyAlignment="1">
      <alignment horizontal="center"/>
    </xf>
    <xf numFmtId="2" fontId="5" fillId="0" borderId="40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top"/>
    </xf>
    <xf numFmtId="1" fontId="5" fillId="0" borderId="5" xfId="0" applyNumberFormat="1" applyFont="1" applyBorder="1" applyAlignment="1">
      <alignment horizontal="center"/>
    </xf>
    <xf numFmtId="1" fontId="5" fillId="0" borderId="26" xfId="0" applyNumberFormat="1" applyFont="1" applyBorder="1" applyAlignment="1">
      <alignment horizontal="center"/>
    </xf>
    <xf numFmtId="1" fontId="5" fillId="0" borderId="11" xfId="0" applyNumberFormat="1" applyFont="1" applyBorder="1" applyAlignment="1">
      <alignment horizontal="center"/>
    </xf>
    <xf numFmtId="1" fontId="5" fillId="0" borderId="30" xfId="0" applyNumberFormat="1" applyFon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22" xfId="0" applyNumberFormat="1" applyFont="1" applyBorder="1" applyAlignment="1">
      <alignment horizontal="center" vertical="center" wrapText="1"/>
    </xf>
    <xf numFmtId="2" fontId="5" fillId="0" borderId="23" xfId="0" applyNumberFormat="1" applyFont="1" applyBorder="1" applyAlignment="1">
      <alignment horizontal="center" vertical="center"/>
    </xf>
    <xf numFmtId="2" fontId="5" fillId="0" borderId="22" xfId="0" applyNumberFormat="1" applyFont="1" applyBorder="1" applyAlignment="1">
      <alignment horizontal="center" vertical="center"/>
    </xf>
    <xf numFmtId="2" fontId="5" fillId="0" borderId="25" xfId="0" applyNumberFormat="1" applyFont="1" applyBorder="1" applyAlignment="1">
      <alignment horizontal="center" vertical="center"/>
    </xf>
    <xf numFmtId="1" fontId="5" fillId="0" borderId="23" xfId="0" applyNumberFormat="1" applyFont="1" applyBorder="1" applyAlignment="1">
      <alignment horizontal="center" vertical="center"/>
    </xf>
    <xf numFmtId="2" fontId="3" fillId="0" borderId="39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2" fontId="5" fillId="0" borderId="26" xfId="0" applyNumberFormat="1" applyFont="1" applyBorder="1" applyAlignment="1">
      <alignment horizontal="center" vertical="center" wrapText="1"/>
    </xf>
    <xf numFmtId="2" fontId="5" fillId="0" borderId="27" xfId="0" applyNumberFormat="1" applyFont="1" applyBorder="1" applyAlignment="1">
      <alignment horizontal="center" vertical="center"/>
    </xf>
    <xf numFmtId="2" fontId="5" fillId="0" borderId="26" xfId="0" applyNumberFormat="1" applyFont="1" applyBorder="1" applyAlignment="1">
      <alignment horizontal="center" vertical="center"/>
    </xf>
    <xf numFmtId="2" fontId="5" fillId="0" borderId="29" xfId="0" applyNumberFormat="1" applyFont="1" applyBorder="1" applyAlignment="1">
      <alignment horizontal="center" vertical="center"/>
    </xf>
    <xf numFmtId="1" fontId="5" fillId="0" borderId="27" xfId="0" applyNumberFormat="1" applyFont="1" applyBorder="1" applyAlignment="1">
      <alignment horizontal="center" vertical="center"/>
    </xf>
    <xf numFmtId="2" fontId="3" fillId="0" borderId="3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vertical="center" wrapText="1"/>
    </xf>
    <xf numFmtId="0" fontId="5" fillId="0" borderId="43" xfId="0" applyFont="1" applyBorder="1" applyAlignment="1">
      <alignment horizontal="center" vertical="center"/>
    </xf>
    <xf numFmtId="1" fontId="5" fillId="0" borderId="43" xfId="0" applyNumberFormat="1" applyFont="1" applyBorder="1" applyAlignment="1">
      <alignment horizontal="center" vertical="center"/>
    </xf>
    <xf numFmtId="2" fontId="5" fillId="0" borderId="44" xfId="0" applyNumberFormat="1" applyFont="1" applyBorder="1" applyAlignment="1">
      <alignment horizontal="center" vertical="center" wrapText="1"/>
    </xf>
    <xf numFmtId="2" fontId="5" fillId="0" borderId="45" xfId="0" applyNumberFormat="1" applyFont="1" applyBorder="1" applyAlignment="1">
      <alignment horizontal="center" vertical="center"/>
    </xf>
    <xf numFmtId="2" fontId="5" fillId="0" borderId="44" xfId="0" applyNumberFormat="1" applyFont="1" applyBorder="1" applyAlignment="1">
      <alignment horizontal="center" vertical="center"/>
    </xf>
    <xf numFmtId="2" fontId="5" fillId="0" borderId="46" xfId="0" applyNumberFormat="1" applyFont="1" applyBorder="1" applyAlignment="1">
      <alignment horizontal="center" vertical="center"/>
    </xf>
    <xf numFmtId="1" fontId="5" fillId="0" borderId="35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2" fontId="5" fillId="0" borderId="24" xfId="0" applyNumberFormat="1" applyFont="1" applyBorder="1" applyAlignment="1">
      <alignment horizontal="center"/>
    </xf>
    <xf numFmtId="2" fontId="5" fillId="0" borderId="28" xfId="0" applyNumberFormat="1" applyFont="1" applyBorder="1" applyAlignment="1">
      <alignment horizontal="center"/>
    </xf>
    <xf numFmtId="2" fontId="5" fillId="0" borderId="32" xfId="0" applyNumberFormat="1" applyFont="1" applyBorder="1" applyAlignment="1">
      <alignment horizontal="center"/>
    </xf>
    <xf numFmtId="0" fontId="5" fillId="0" borderId="48" xfId="0" applyFont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1" fontId="5" fillId="0" borderId="16" xfId="0" applyNumberFormat="1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3" fillId="0" borderId="47" xfId="0" applyNumberFormat="1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1" fontId="5" fillId="0" borderId="50" xfId="0" applyNumberFormat="1" applyFont="1" applyBorder="1" applyAlignment="1">
      <alignment horizontal="center" vertical="center"/>
    </xf>
    <xf numFmtId="2" fontId="5" fillId="0" borderId="50" xfId="0" applyNumberFormat="1" applyFont="1" applyBorder="1" applyAlignment="1">
      <alignment horizontal="center" vertical="center"/>
    </xf>
    <xf numFmtId="2" fontId="5" fillId="0" borderId="51" xfId="0" applyNumberFormat="1" applyFont="1" applyBorder="1" applyAlignment="1">
      <alignment horizontal="center" vertical="center" wrapText="1"/>
    </xf>
    <xf numFmtId="2" fontId="5" fillId="0" borderId="48" xfId="0" applyNumberFormat="1" applyFont="1" applyBorder="1" applyAlignment="1">
      <alignment horizontal="center" vertical="center" wrapText="1"/>
    </xf>
    <xf numFmtId="2" fontId="5" fillId="0" borderId="49" xfId="0" applyNumberFormat="1" applyFont="1" applyBorder="1" applyAlignment="1">
      <alignment horizontal="center" vertical="center"/>
    </xf>
    <xf numFmtId="2" fontId="5" fillId="0" borderId="49" xfId="0" applyNumberFormat="1" applyFont="1" applyBorder="1" applyAlignment="1">
      <alignment horizontal="center" vertical="center" wrapText="1"/>
    </xf>
    <xf numFmtId="1" fontId="5" fillId="0" borderId="39" xfId="0" applyNumberFormat="1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2" fontId="3" fillId="0" borderId="35" xfId="0" applyNumberFormat="1" applyFont="1" applyBorder="1" applyAlignment="1">
      <alignment horizontal="center" vertical="center"/>
    </xf>
    <xf numFmtId="0" fontId="2" fillId="0" borderId="50" xfId="0" applyFont="1" applyBorder="1"/>
    <xf numFmtId="1" fontId="5" fillId="0" borderId="22" xfId="0" applyNumberFormat="1" applyFont="1" applyBorder="1" applyAlignment="1">
      <alignment horizontal="center" vertical="center"/>
    </xf>
    <xf numFmtId="1" fontId="5" fillId="0" borderId="26" xfId="0" applyNumberFormat="1" applyFont="1" applyBorder="1" applyAlignment="1">
      <alignment horizontal="center" vertical="center"/>
    </xf>
    <xf numFmtId="1" fontId="5" fillId="0" borderId="30" xfId="0" applyNumberFormat="1" applyFont="1" applyBorder="1" applyAlignment="1">
      <alignment horizontal="center" vertical="center"/>
    </xf>
    <xf numFmtId="1" fontId="5" fillId="0" borderId="31" xfId="0" applyNumberFormat="1" applyFont="1" applyBorder="1" applyAlignment="1">
      <alignment horizontal="center" vertical="center"/>
    </xf>
    <xf numFmtId="2" fontId="5" fillId="0" borderId="48" xfId="0" applyNumberFormat="1" applyFont="1" applyBorder="1" applyAlignment="1">
      <alignment horizontal="center" vertical="center"/>
    </xf>
    <xf numFmtId="0" fontId="7" fillId="0" borderId="0" xfId="0" applyFont="1"/>
    <xf numFmtId="2" fontId="8" fillId="0" borderId="35" xfId="0" applyNumberFormat="1" applyFont="1" applyBorder="1" applyAlignment="1">
      <alignment horizontal="center"/>
    </xf>
    <xf numFmtId="2" fontId="3" fillId="0" borderId="40" xfId="0" applyNumberFormat="1" applyFont="1" applyBorder="1" applyAlignment="1">
      <alignment horizontal="center"/>
    </xf>
    <xf numFmtId="0" fontId="3" fillId="0" borderId="49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3" fillId="0" borderId="50" xfId="0" applyFont="1" applyBorder="1" applyAlignment="1">
      <alignment horizontal="center" vertical="center"/>
    </xf>
    <xf numFmtId="1" fontId="3" fillId="0" borderId="50" xfId="0" applyNumberFormat="1" applyFont="1" applyBorder="1" applyAlignment="1">
      <alignment vertical="center"/>
    </xf>
    <xf numFmtId="2" fontId="3" fillId="0" borderId="40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2" fontId="5" fillId="0" borderId="16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topLeftCell="A7" workbookViewId="0">
      <selection activeCell="K33" sqref="K33"/>
    </sheetView>
  </sheetViews>
  <sheetFormatPr defaultRowHeight="15" x14ac:dyDescent="0.25"/>
  <cols>
    <col min="1" max="1" width="6.42578125" customWidth="1"/>
    <col min="2" max="2" width="35.7109375" customWidth="1"/>
    <col min="3" max="3" width="14.5703125" customWidth="1"/>
    <col min="4" max="4" width="12.28515625" customWidth="1"/>
    <col min="5" max="5" width="12" customWidth="1"/>
    <col min="6" max="6" width="12.85546875" customWidth="1"/>
    <col min="7" max="7" width="13.140625" customWidth="1"/>
    <col min="8" max="8" width="12.7109375" customWidth="1"/>
    <col min="9" max="9" width="12.85546875" customWidth="1"/>
    <col min="10" max="10" width="18.42578125" customWidth="1"/>
    <col min="11" max="11" width="14" customWidth="1"/>
  </cols>
  <sheetData>
    <row r="1" spans="1:11" x14ac:dyDescent="0.25">
      <c r="A1" s="4" t="s">
        <v>32</v>
      </c>
    </row>
    <row r="2" spans="1:11" x14ac:dyDescent="0.25">
      <c r="F2" s="115" t="s">
        <v>42</v>
      </c>
      <c r="G2" s="115"/>
      <c r="H2" s="115"/>
      <c r="I2" s="115"/>
      <c r="J2" s="115"/>
    </row>
    <row r="3" spans="1:11" ht="12.75" customHeight="1" thickBot="1" x14ac:dyDescent="0.3">
      <c r="A3" s="5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10" customFormat="1" ht="31.5" customHeight="1" x14ac:dyDescent="0.25">
      <c r="A4" s="7"/>
      <c r="B4" s="8" t="s">
        <v>0</v>
      </c>
      <c r="C4" s="8"/>
      <c r="D4" s="9"/>
      <c r="E4" s="152" t="s">
        <v>43</v>
      </c>
      <c r="F4" s="153"/>
      <c r="G4" s="152" t="s">
        <v>44</v>
      </c>
      <c r="H4" s="153"/>
      <c r="I4" s="161" t="s">
        <v>45</v>
      </c>
      <c r="J4" s="154"/>
      <c r="K4" s="158" t="s">
        <v>1</v>
      </c>
    </row>
    <row r="5" spans="1:11" s="10" customFormat="1" ht="27.75" customHeight="1" x14ac:dyDescent="0.25">
      <c r="A5" s="11"/>
      <c r="B5" s="12" t="s">
        <v>33</v>
      </c>
      <c r="C5" s="12"/>
      <c r="D5" s="13"/>
      <c r="E5" s="148" t="s">
        <v>34</v>
      </c>
      <c r="F5" s="149"/>
      <c r="G5" s="148" t="s">
        <v>34</v>
      </c>
      <c r="H5" s="149"/>
      <c r="I5" s="148" t="s">
        <v>34</v>
      </c>
      <c r="J5" s="149"/>
      <c r="K5" s="159"/>
    </row>
    <row r="6" spans="1:11" s="4" customFormat="1" ht="15" customHeight="1" x14ac:dyDescent="0.25">
      <c r="A6" s="14"/>
      <c r="B6" s="15" t="s">
        <v>2</v>
      </c>
      <c r="C6" s="15"/>
      <c r="D6" s="16"/>
      <c r="E6" s="150">
        <v>2015</v>
      </c>
      <c r="F6" s="151"/>
      <c r="G6" s="150">
        <v>2000</v>
      </c>
      <c r="H6" s="151"/>
      <c r="I6" s="157">
        <v>2023</v>
      </c>
      <c r="J6" s="147"/>
      <c r="K6" s="159"/>
    </row>
    <row r="7" spans="1:11" s="4" customFormat="1" ht="15" customHeight="1" x14ac:dyDescent="0.25">
      <c r="A7" s="14"/>
      <c r="B7" s="15" t="s">
        <v>3</v>
      </c>
      <c r="C7" s="15"/>
      <c r="D7" s="16"/>
      <c r="E7" s="150">
        <v>91</v>
      </c>
      <c r="F7" s="151"/>
      <c r="G7" s="150">
        <v>70</v>
      </c>
      <c r="H7" s="151"/>
      <c r="I7" s="157">
        <v>175</v>
      </c>
      <c r="J7" s="147"/>
      <c r="K7" s="159"/>
    </row>
    <row r="8" spans="1:11" s="4" customFormat="1" ht="18" customHeight="1" x14ac:dyDescent="0.25">
      <c r="A8" s="17"/>
      <c r="B8" s="18" t="s">
        <v>4</v>
      </c>
      <c r="C8" s="18"/>
      <c r="D8" s="16"/>
      <c r="E8" s="150" t="s">
        <v>48</v>
      </c>
      <c r="F8" s="151"/>
      <c r="G8" s="150" t="s">
        <v>49</v>
      </c>
      <c r="H8" s="151"/>
      <c r="I8" s="157" t="s">
        <v>50</v>
      </c>
      <c r="J8" s="147"/>
      <c r="K8" s="159"/>
    </row>
    <row r="9" spans="1:11" s="4" customFormat="1" ht="15.75" thickBot="1" x14ac:dyDescent="0.3">
      <c r="A9" s="1"/>
      <c r="B9" s="2" t="s">
        <v>5</v>
      </c>
      <c r="C9" s="2"/>
      <c r="D9" s="3"/>
      <c r="E9" s="155" t="s">
        <v>6</v>
      </c>
      <c r="F9" s="156"/>
      <c r="G9" s="155" t="s">
        <v>6</v>
      </c>
      <c r="H9" s="156"/>
      <c r="I9" s="155" t="s">
        <v>6</v>
      </c>
      <c r="J9" s="156"/>
      <c r="K9" s="159"/>
    </row>
    <row r="10" spans="1:11" ht="72" customHeight="1" thickBot="1" x14ac:dyDescent="0.3">
      <c r="A10" s="19" t="s">
        <v>7</v>
      </c>
      <c r="B10" s="20" t="s">
        <v>8</v>
      </c>
      <c r="C10" s="21" t="s">
        <v>9</v>
      </c>
      <c r="D10" s="20" t="s">
        <v>36</v>
      </c>
      <c r="E10" s="22" t="s">
        <v>10</v>
      </c>
      <c r="F10" s="23" t="s">
        <v>11</v>
      </c>
      <c r="G10" s="24" t="s">
        <v>10</v>
      </c>
      <c r="H10" s="25" t="s">
        <v>11</v>
      </c>
      <c r="I10" s="22" t="s">
        <v>10</v>
      </c>
      <c r="J10" s="25" t="s">
        <v>11</v>
      </c>
      <c r="K10" s="160"/>
    </row>
    <row r="11" spans="1:11" ht="15.75" thickBot="1" x14ac:dyDescent="0.3">
      <c r="A11" s="26" t="s">
        <v>12</v>
      </c>
      <c r="B11" s="27"/>
      <c r="C11" s="28"/>
      <c r="D11" s="27"/>
      <c r="E11" s="27"/>
      <c r="F11" s="27"/>
      <c r="G11" s="27"/>
      <c r="H11" s="27"/>
      <c r="I11" s="27"/>
      <c r="J11" s="27"/>
      <c r="K11" s="29"/>
    </row>
    <row r="12" spans="1:11" ht="15" customHeight="1" x14ac:dyDescent="0.25">
      <c r="A12" s="30">
        <v>1</v>
      </c>
      <c r="B12" s="31" t="s">
        <v>13</v>
      </c>
      <c r="C12" s="32" t="s">
        <v>14</v>
      </c>
      <c r="D12" s="33">
        <v>1</v>
      </c>
      <c r="E12" s="34"/>
      <c r="F12" s="35"/>
      <c r="G12" s="34"/>
      <c r="H12" s="35"/>
      <c r="I12" s="108"/>
      <c r="J12" s="35"/>
      <c r="K12" s="37">
        <f>(E12+F12+G12+H12+I12+J12)</f>
        <v>0</v>
      </c>
    </row>
    <row r="13" spans="1:11" ht="15" customHeight="1" x14ac:dyDescent="0.25">
      <c r="A13" s="38">
        <v>2</v>
      </c>
      <c r="B13" s="39" t="s">
        <v>15</v>
      </c>
      <c r="C13" s="40" t="s">
        <v>16</v>
      </c>
      <c r="D13" s="41">
        <v>1</v>
      </c>
      <c r="E13" s="42"/>
      <c r="F13" s="43"/>
      <c r="G13" s="42"/>
      <c r="H13" s="43"/>
      <c r="I13" s="109"/>
      <c r="J13" s="43"/>
      <c r="K13" s="45">
        <f>(E13+F13+G13+H13+I13+J13)</f>
        <v>0</v>
      </c>
    </row>
    <row r="14" spans="1:11" ht="15" customHeight="1" x14ac:dyDescent="0.25">
      <c r="A14" s="38">
        <v>3</v>
      </c>
      <c r="B14" s="39" t="s">
        <v>17</v>
      </c>
      <c r="C14" s="40" t="s">
        <v>16</v>
      </c>
      <c r="D14" s="41">
        <v>1</v>
      </c>
      <c r="E14" s="42"/>
      <c r="F14" s="43"/>
      <c r="G14" s="42"/>
      <c r="H14" s="43"/>
      <c r="I14" s="109"/>
      <c r="J14" s="43"/>
      <c r="K14" s="45">
        <f>(E14+F14+G14+H14+I14+J14)</f>
        <v>0</v>
      </c>
    </row>
    <row r="15" spans="1:11" ht="15" customHeight="1" x14ac:dyDescent="0.25">
      <c r="A15" s="38">
        <v>4</v>
      </c>
      <c r="B15" s="39" t="s">
        <v>35</v>
      </c>
      <c r="C15" s="40" t="s">
        <v>16</v>
      </c>
      <c r="D15" s="41">
        <v>1</v>
      </c>
      <c r="E15" s="42"/>
      <c r="F15" s="43"/>
      <c r="G15" s="42"/>
      <c r="H15" s="43"/>
      <c r="I15" s="109"/>
      <c r="J15" s="43"/>
      <c r="K15" s="45">
        <f>(E15+F15+G15+H15+I15+J15)</f>
        <v>0</v>
      </c>
    </row>
    <row r="16" spans="1:11" ht="15" customHeight="1" thickBot="1" x14ac:dyDescent="0.3">
      <c r="A16" s="46">
        <v>6</v>
      </c>
      <c r="B16" s="47" t="s">
        <v>18</v>
      </c>
      <c r="C16" s="48" t="s">
        <v>16</v>
      </c>
      <c r="D16" s="49">
        <v>1</v>
      </c>
      <c r="E16" s="50"/>
      <c r="F16" s="51"/>
      <c r="G16" s="50"/>
      <c r="H16" s="51"/>
      <c r="I16" s="110"/>
      <c r="J16" s="51"/>
      <c r="K16" s="53">
        <f>(E16+F16+G16+H16+I16+J16)</f>
        <v>0</v>
      </c>
    </row>
    <row r="17" spans="1:14" ht="15.75" thickBot="1" x14ac:dyDescent="0.3">
      <c r="A17" s="62" t="s">
        <v>37</v>
      </c>
      <c r="B17" s="63"/>
      <c r="C17" s="64"/>
      <c r="D17" s="65"/>
      <c r="E17" s="63"/>
      <c r="F17" s="66"/>
      <c r="G17" s="66"/>
      <c r="H17" s="66"/>
      <c r="I17" s="65"/>
      <c r="J17" s="65"/>
      <c r="K17" s="67"/>
    </row>
    <row r="18" spans="1:14" x14ac:dyDescent="0.25">
      <c r="A18" s="30">
        <v>1</v>
      </c>
      <c r="B18" s="68" t="s">
        <v>19</v>
      </c>
      <c r="C18" s="69" t="s">
        <v>16</v>
      </c>
      <c r="D18" s="60">
        <v>1</v>
      </c>
      <c r="E18" s="34"/>
      <c r="F18" s="35"/>
      <c r="G18" s="34"/>
      <c r="H18" s="35"/>
      <c r="I18" s="61"/>
      <c r="J18" s="36"/>
      <c r="K18" s="37">
        <f>(E18+F18+G18+H18+I18+J18)</f>
        <v>0</v>
      </c>
    </row>
    <row r="19" spans="1:14" x14ac:dyDescent="0.25">
      <c r="A19" s="38">
        <v>2</v>
      </c>
      <c r="B19" s="70" t="s">
        <v>20</v>
      </c>
      <c r="C19" s="71" t="s">
        <v>16</v>
      </c>
      <c r="D19" s="72">
        <v>1</v>
      </c>
      <c r="E19" s="42"/>
      <c r="F19" s="43"/>
      <c r="G19" s="42"/>
      <c r="H19" s="43"/>
      <c r="I19" s="73"/>
      <c r="J19" s="44"/>
      <c r="K19" s="45">
        <f>(E19+F19+G19+H19+I19+J19)</f>
        <v>0</v>
      </c>
    </row>
    <row r="20" spans="1:14" ht="15.75" thickBot="1" x14ac:dyDescent="0.3">
      <c r="A20" s="46">
        <v>3</v>
      </c>
      <c r="B20" s="56" t="s">
        <v>21</v>
      </c>
      <c r="C20" s="48" t="s">
        <v>16</v>
      </c>
      <c r="D20" s="74">
        <v>1</v>
      </c>
      <c r="E20" s="50"/>
      <c r="F20" s="51"/>
      <c r="G20" s="50"/>
      <c r="H20" s="51"/>
      <c r="I20" s="75"/>
      <c r="J20" s="52"/>
      <c r="K20" s="53">
        <f>(E20+F20+G20+H20+I20+J20)</f>
        <v>0</v>
      </c>
    </row>
    <row r="21" spans="1:14" ht="15.75" thickBot="1" x14ac:dyDescent="0.3">
      <c r="A21" s="54" t="s">
        <v>38</v>
      </c>
      <c r="B21" s="27"/>
      <c r="C21" s="28"/>
      <c r="D21" s="57"/>
      <c r="E21" s="27"/>
      <c r="F21" s="58"/>
      <c r="G21" s="58"/>
      <c r="H21" s="58"/>
      <c r="I21" s="57"/>
      <c r="J21" s="57"/>
      <c r="K21" s="55"/>
    </row>
    <row r="22" spans="1:14" ht="20.25" customHeight="1" x14ac:dyDescent="0.25">
      <c r="A22" s="30">
        <v>1</v>
      </c>
      <c r="B22" s="76" t="s">
        <v>23</v>
      </c>
      <c r="C22" s="77" t="s">
        <v>16</v>
      </c>
      <c r="D22" s="78">
        <v>1</v>
      </c>
      <c r="E22" s="79" t="s">
        <v>22</v>
      </c>
      <c r="F22" s="80"/>
      <c r="G22" s="81" t="s">
        <v>22</v>
      </c>
      <c r="H22" s="82"/>
      <c r="I22" s="131" t="s">
        <v>22</v>
      </c>
      <c r="J22" s="83"/>
      <c r="K22" s="84">
        <f t="shared" ref="K22:K27" si="0">(F22+H22+J22)</f>
        <v>0</v>
      </c>
    </row>
    <row r="23" spans="1:14" ht="16.5" customHeight="1" x14ac:dyDescent="0.25">
      <c r="A23" s="38">
        <v>2</v>
      </c>
      <c r="B23" s="85" t="s">
        <v>24</v>
      </c>
      <c r="C23" s="86" t="s">
        <v>25</v>
      </c>
      <c r="D23" s="87">
        <v>1</v>
      </c>
      <c r="E23" s="88" t="s">
        <v>22</v>
      </c>
      <c r="F23" s="89"/>
      <c r="G23" s="90" t="s">
        <v>22</v>
      </c>
      <c r="H23" s="91"/>
      <c r="I23" s="132" t="s">
        <v>22</v>
      </c>
      <c r="J23" s="92"/>
      <c r="K23" s="93">
        <f t="shared" si="0"/>
        <v>0</v>
      </c>
    </row>
    <row r="24" spans="1:14" ht="20.25" customHeight="1" x14ac:dyDescent="0.25">
      <c r="A24" s="38">
        <v>3</v>
      </c>
      <c r="B24" s="85" t="s">
        <v>26</v>
      </c>
      <c r="C24" s="86" t="s">
        <v>25</v>
      </c>
      <c r="D24" s="87">
        <v>1</v>
      </c>
      <c r="E24" s="88" t="s">
        <v>22</v>
      </c>
      <c r="F24" s="89"/>
      <c r="G24" s="90" t="s">
        <v>22</v>
      </c>
      <c r="H24" s="91"/>
      <c r="I24" s="132" t="s">
        <v>22</v>
      </c>
      <c r="J24" s="92"/>
      <c r="K24" s="93">
        <f t="shared" si="0"/>
        <v>0</v>
      </c>
    </row>
    <row r="25" spans="1:14" ht="22.5" customHeight="1" x14ac:dyDescent="0.25">
      <c r="A25" s="38">
        <v>4</v>
      </c>
      <c r="B25" s="85" t="s">
        <v>27</v>
      </c>
      <c r="C25" s="86" t="s">
        <v>25</v>
      </c>
      <c r="D25" s="87">
        <v>1</v>
      </c>
      <c r="E25" s="88" t="s">
        <v>22</v>
      </c>
      <c r="F25" s="89"/>
      <c r="G25" s="90" t="s">
        <v>22</v>
      </c>
      <c r="H25" s="91"/>
      <c r="I25" s="132" t="s">
        <v>22</v>
      </c>
      <c r="J25" s="92"/>
      <c r="K25" s="93">
        <f t="shared" si="0"/>
        <v>0</v>
      </c>
    </row>
    <row r="26" spans="1:14" ht="23.25" customHeight="1" x14ac:dyDescent="0.25">
      <c r="A26" s="38">
        <v>5</v>
      </c>
      <c r="B26" s="85" t="s">
        <v>28</v>
      </c>
      <c r="C26" s="86" t="s">
        <v>25</v>
      </c>
      <c r="D26" s="87">
        <v>1</v>
      </c>
      <c r="E26" s="88" t="s">
        <v>22</v>
      </c>
      <c r="F26" s="89"/>
      <c r="G26" s="90" t="s">
        <v>22</v>
      </c>
      <c r="H26" s="91"/>
      <c r="I26" s="132" t="s">
        <v>22</v>
      </c>
      <c r="J26" s="92"/>
      <c r="K26" s="93">
        <f t="shared" si="0"/>
        <v>0</v>
      </c>
    </row>
    <row r="27" spans="1:14" ht="15.75" thickBot="1" x14ac:dyDescent="0.3">
      <c r="A27" s="98">
        <v>6</v>
      </c>
      <c r="B27" s="99" t="s">
        <v>29</v>
      </c>
      <c r="C27" s="100" t="s">
        <v>25</v>
      </c>
      <c r="D27" s="101">
        <v>1</v>
      </c>
      <c r="E27" s="102" t="s">
        <v>22</v>
      </c>
      <c r="F27" s="103"/>
      <c r="G27" s="104" t="s">
        <v>22</v>
      </c>
      <c r="H27" s="105"/>
      <c r="I27" s="133" t="s">
        <v>22</v>
      </c>
      <c r="J27" s="134"/>
      <c r="K27" s="93">
        <f t="shared" si="0"/>
        <v>0</v>
      </c>
    </row>
    <row r="28" spans="1:14" ht="15.75" thickBot="1" x14ac:dyDescent="0.3">
      <c r="A28" s="139"/>
      <c r="B28" s="140"/>
      <c r="C28" s="141"/>
      <c r="D28" s="142"/>
      <c r="E28" s="130"/>
      <c r="F28" s="130"/>
      <c r="G28" s="130"/>
      <c r="H28" s="130"/>
      <c r="I28" s="130"/>
      <c r="J28" s="130"/>
      <c r="K28" s="138"/>
    </row>
    <row r="29" spans="1:14" ht="15.75" thickBot="1" x14ac:dyDescent="0.3">
      <c r="A29" s="107" t="s">
        <v>51</v>
      </c>
      <c r="B29" s="144"/>
      <c r="C29" s="21"/>
      <c r="D29" s="113"/>
      <c r="E29" s="145"/>
      <c r="F29" s="114"/>
      <c r="G29" s="114"/>
      <c r="H29" s="114"/>
      <c r="I29" s="113"/>
      <c r="J29" s="113"/>
      <c r="K29" s="116"/>
      <c r="L29" s="136"/>
      <c r="M29" s="136"/>
      <c r="N29" s="136"/>
    </row>
    <row r="30" spans="1:14" ht="43.5" customHeight="1" thickBot="1" x14ac:dyDescent="0.3">
      <c r="A30" s="59" t="s">
        <v>7</v>
      </c>
      <c r="B30" s="112" t="s">
        <v>39</v>
      </c>
      <c r="C30" s="20" t="s">
        <v>9</v>
      </c>
      <c r="D30" s="146" t="s">
        <v>40</v>
      </c>
      <c r="E30" s="20" t="s">
        <v>41</v>
      </c>
      <c r="F30" s="122"/>
      <c r="G30" s="119"/>
      <c r="H30" s="119"/>
      <c r="I30" s="118"/>
      <c r="J30" s="119"/>
      <c r="K30" s="143"/>
      <c r="L30" s="136"/>
      <c r="M30" s="136"/>
      <c r="N30" s="136"/>
    </row>
    <row r="31" spans="1:14" ht="36.75" customHeight="1" x14ac:dyDescent="0.25">
      <c r="A31" s="117">
        <v>1</v>
      </c>
      <c r="B31" s="127" t="s">
        <v>46</v>
      </c>
      <c r="C31" s="125" t="s">
        <v>16</v>
      </c>
      <c r="D31" s="124"/>
      <c r="E31" s="123">
        <v>20</v>
      </c>
      <c r="F31" s="122"/>
      <c r="G31" s="119"/>
      <c r="H31" s="119"/>
      <c r="I31" s="118"/>
      <c r="J31" s="119"/>
      <c r="K31" s="84">
        <f>(E31*D31)</f>
        <v>0</v>
      </c>
      <c r="L31" s="136"/>
      <c r="M31" s="136"/>
      <c r="N31" s="136"/>
    </row>
    <row r="32" spans="1:14" ht="39" thickBot="1" x14ac:dyDescent="0.3">
      <c r="A32" s="111">
        <v>2</v>
      </c>
      <c r="B32" s="128" t="s">
        <v>47</v>
      </c>
      <c r="C32" s="126" t="s">
        <v>25</v>
      </c>
      <c r="D32" s="106"/>
      <c r="E32" s="121">
        <v>50</v>
      </c>
      <c r="F32" s="135"/>
      <c r="G32" s="120"/>
      <c r="H32" s="120"/>
      <c r="I32" s="120"/>
      <c r="J32" s="120"/>
      <c r="K32" s="129">
        <f>(E32*D32)</f>
        <v>0</v>
      </c>
      <c r="L32" s="136"/>
      <c r="M32" s="136"/>
      <c r="N32" s="136"/>
    </row>
    <row r="33" spans="1:14" ht="15.75" thickBot="1" x14ac:dyDescent="0.3">
      <c r="A33" s="94"/>
      <c r="B33" s="95"/>
      <c r="C33" s="96"/>
      <c r="D33" s="97"/>
      <c r="E33" s="136"/>
      <c r="F33" s="136"/>
      <c r="G33" s="136"/>
      <c r="H33" s="136"/>
      <c r="I33" s="136"/>
      <c r="J33" s="136"/>
      <c r="K33" s="137">
        <f>SUM(K12+K13+K14+K15+K16+K18+K19+K20+K22+K23+K24+K25+K26+K27+K31+K32)</f>
        <v>0</v>
      </c>
      <c r="L33" s="136"/>
      <c r="M33" s="136"/>
      <c r="N33" s="136"/>
    </row>
    <row r="34" spans="1:14" x14ac:dyDescent="0.25">
      <c r="B34" t="s">
        <v>30</v>
      </c>
    </row>
    <row r="35" spans="1:14" x14ac:dyDescent="0.25">
      <c r="B35" t="s">
        <v>31</v>
      </c>
    </row>
  </sheetData>
  <mergeCells count="19">
    <mergeCell ref="E9:F9"/>
    <mergeCell ref="G9:H9"/>
    <mergeCell ref="I9:J9"/>
    <mergeCell ref="I6:J6"/>
    <mergeCell ref="K4:K10"/>
    <mergeCell ref="E5:F5"/>
    <mergeCell ref="G5:H5"/>
    <mergeCell ref="I5:J5"/>
    <mergeCell ref="E6:F6"/>
    <mergeCell ref="G6:H6"/>
    <mergeCell ref="E4:F4"/>
    <mergeCell ref="G4:H4"/>
    <mergeCell ref="I4:J4"/>
    <mergeCell ref="E7:F7"/>
    <mergeCell ref="G7:H7"/>
    <mergeCell ref="I7:J7"/>
    <mergeCell ref="E8:F8"/>
    <mergeCell ref="G8:H8"/>
    <mergeCell ref="I8:J8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2570d86-28d0-49af-ba59-af63a0ccdd9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D024E92C58FF4A8FA65C3306B9AB0A" ma:contentTypeVersion="16" ma:contentTypeDescription="Create a new document." ma:contentTypeScope="" ma:versionID="fd7dd8b41a53ef93b53b72bcb9623175">
  <xsd:schema xmlns:xsd="http://www.w3.org/2001/XMLSchema" xmlns:xs="http://www.w3.org/2001/XMLSchema" xmlns:p="http://schemas.microsoft.com/office/2006/metadata/properties" xmlns:ns3="958cdca3-ba42-472c-a1c7-7aaf1445ff2b" xmlns:ns4="f2570d86-28d0-49af-ba59-af63a0ccdd9a" targetNamespace="http://schemas.microsoft.com/office/2006/metadata/properties" ma:root="true" ma:fieldsID="740d318247e49d61b51908a4c3c8e1e0" ns3:_="" ns4:_="">
    <xsd:import namespace="958cdca3-ba42-472c-a1c7-7aaf1445ff2b"/>
    <xsd:import namespace="f2570d86-28d0-49af-ba59-af63a0ccdd9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cdca3-ba42-472c-a1c7-7aaf1445ff2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570d86-28d0-49af-ba59-af63a0ccdd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36A39B-9C06-4380-ABA7-3FCD7E75B9B9}">
  <ds:schemaRefs>
    <ds:schemaRef ds:uri="http://purl.org/dc/dcmitype/"/>
    <ds:schemaRef ds:uri="http://schemas.microsoft.com/office/infopath/2007/PartnerControls"/>
    <ds:schemaRef ds:uri="http://schemas.microsoft.com/office/2006/metadata/properties"/>
    <ds:schemaRef ds:uri="958cdca3-ba42-472c-a1c7-7aaf1445ff2b"/>
    <ds:schemaRef ds:uri="f2570d86-28d0-49af-ba59-af63a0ccdd9a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784732E-A51F-47B1-A777-441C5FB6B6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4A98D8-1B15-4DDA-B784-37F2F2C747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8cdca3-ba42-472c-a1c7-7aaf1445ff2b"/>
    <ds:schemaRef ds:uri="f2570d86-28d0-49af-ba59-af63a0ccdd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Leonas Kairys | VMU</dc:creator>
  <cp:lastModifiedBy>Renaldas Vitkauskas | VMU</cp:lastModifiedBy>
  <cp:lastPrinted>2025-01-27T09:48:46Z</cp:lastPrinted>
  <dcterms:created xsi:type="dcterms:W3CDTF">2024-01-10T07:29:24Z</dcterms:created>
  <dcterms:modified xsi:type="dcterms:W3CDTF">2025-10-01T08:11:57Z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0x01010047D024E92C58FF4A8FA65C3306B9AB0A</vt:lpwstr>
  </property>
</Properties>
</file>