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t01121\Desktop\2025 pirkimai\Švitrigailos g. remontas _Sk_apkl\"/>
    </mc:Choice>
  </mc:AlternateContent>
  <xr:revisionPtr revIDLastSave="0" documentId="13_ncr:1_{59054095-73FF-4FCC-BF2E-4F48CA389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Tekstas1" localSheetId="0">Lapas1!$A$2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1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63" i="1" l="1"/>
  <c r="F64" i="1" s="1"/>
</calcChain>
</file>

<file path=xl/sharedStrings.xml><?xml version="1.0" encoding="utf-8"?>
<sst xmlns="http://schemas.openxmlformats.org/spreadsheetml/2006/main" count="171" uniqueCount="92">
  <si>
    <t>pasiūlymo formos 1 priedas</t>
  </si>
  <si>
    <t>Eil. Nr.</t>
  </si>
  <si>
    <t>Darbų pavadinimas</t>
  </si>
  <si>
    <t>Mato vnt.</t>
  </si>
  <si>
    <t>I.</t>
  </si>
  <si>
    <t>LAIPTINĖ</t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</si>
  <si>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</si>
  <si>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Laiptų metalinių turėklų išardymas išsaugant medžiagas</t>
  </si>
  <si>
    <t>m</t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</si>
  <si>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</si>
  <si>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Sieninių šviestuvų demontavimas</t>
  </si>
  <si>
    <t>100vnt</t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</si>
  <si>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</si>
  <si>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m2</t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</si>
  <si>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</si>
  <si>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</si>
  <si>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Grindjuosčių įrengimas plytelių grindų dangoms, akmens masės grindų plyteles padarant grindjuostėmis</t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</si>
  <si>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</si>
  <si>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Sienų vidinių paviršių pagrindo gruntavimas giliai įsigeriančiais gruntais voleliu</t>
  </si>
  <si>
    <t>100m2</t>
  </si>
  <si>
    <r>
      <t>7.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</si>
  <si>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Anksčiau dažytų sienų labai geras dažymas emulsiniais dažais, nuvalant senus dažus ir glaistant</t>
  </si>
  <si>
    <r>
      <t>8.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</si>
  <si>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Anksčiau dažytų lubų, laiptatakių labai geras dažymas emulsiniais dažais, nuvalant senus dažus ir glaistant</t>
  </si>
  <si>
    <r>
      <t>9.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1"/>
        <color theme="1"/>
        <rFont val="Calibri"/>
        <family val="2"/>
        <charset val="186"/>
        <scheme val="minor"/>
      </rPr>
      <t> </t>
    </r>
  </si>
  <si>
    <t>Lubų paviršių pagrindo gruntavimas giliai įsigeriančiais gruntais voleliu</t>
  </si>
  <si>
    <r>
      <t>10.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</si>
  <si>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r>
      <t>11.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</si>
  <si>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Laiptinių valymas</t>
  </si>
  <si>
    <t>100 m2</t>
  </si>
  <si>
    <r>
      <t>12.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</si>
  <si>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Sieninių šviestuvų su judesio jutikliu montavimas</t>
  </si>
  <si>
    <t>vnt.</t>
  </si>
  <si>
    <r>
      <t>13.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</si>
  <si>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Anksčiau dažytų radiatorių, briaunotų vamzdžių dažymas du kartus aliejiniais dažais</t>
  </si>
  <si>
    <r>
      <t>14.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</si>
  <si>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Statybinių šiukšlių išvežimas atstumu automobiliais-savivarčiais, pakraunant rankiniu būdu</t>
  </si>
  <si>
    <t>t</t>
  </si>
  <si>
    <r>
      <t>15.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</si>
  <si>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Medžiagų pristatymas į darbo vietą rankiniu būdu  ( 1- 5 aukštas)</t>
  </si>
  <si>
    <r>
      <t>16.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</si>
  <si>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Nenumatyti darbai</t>
  </si>
  <si>
    <t>II.</t>
  </si>
  <si>
    <t>PRIIMAMASIS</t>
  </si>
  <si>
    <t>Stiklo audinio tapetų nulupimas</t>
  </si>
  <si>
    <t>Gipso kartono lubų išardymas</t>
  </si>
  <si>
    <t>Medinių durų angų užpildymo išardymas mūro sienose, nukapojant tinką</t>
  </si>
  <si>
    <t>Vnt.</t>
  </si>
  <si>
    <t>Armstrong tipo lubų išardymas</t>
  </si>
  <si>
    <t>Gipso kartono  tvirtinimas   ant metalinių profilių</t>
  </si>
  <si>
    <t>Vidaus paviršių 10 mm storio viensluoksnis tinkas  k8=1.12</t>
  </si>
  <si>
    <t>Sienų vidinių paviršių glaistymas gipsiniais glaistais (pirmasis 1.00 mm  storio sluoksnis)</t>
  </si>
  <si>
    <t>Sienų vidinių paviršių glaistymas gipsiniais glaistais (antrasis 1.00 mm  storio sluoksnis)</t>
  </si>
  <si>
    <t>Sienų vidinių paviršių dažymas emulsiniais dažais vienu sluoksniu voleliu</t>
  </si>
  <si>
    <t>Sienų vidinių paviršių dažymas emulsiniais dažais antru sluoksniu voleliu</t>
  </si>
  <si>
    <t>Horizontalių ir vertikalių briaunų aptaisymas apsauginiais kampiniais profiliais  k9=1.15</t>
  </si>
  <si>
    <t>Grindų išlyginamųjų sluoksnių įrengimas, naudojant plokštes orentuotų skiedrų plokštes (OSB)</t>
  </si>
  <si>
    <t>Grindų vinilinė danga</t>
  </si>
  <si>
    <t>"Amstrong" akustinių pakabinamų lubų su metalo konstrukcija ir plokštėmis 600x600 mm įrengimas</t>
  </si>
  <si>
    <r>
      <t>17.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</si>
  <si>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LED šviestuvai su montavimo darbais</t>
  </si>
  <si>
    <r>
      <t>18.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</si>
  <si>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kompl</t>
  </si>
  <si>
    <r>
      <t>19.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</si>
  <si>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Smulkus ir nenumatyti darbai</t>
  </si>
  <si>
    <t>Kompl.</t>
  </si>
  <si>
    <r>
      <t>20.</t>
    </r>
    <r>
      <rPr>
        <sz val="7"/>
        <color theme="1"/>
        <rFont val="Times New Roman"/>
        <family val="1"/>
        <charset val="186"/>
      </rPr>
      <t xml:space="preserve">   </t>
    </r>
    <r>
      <rPr>
        <sz val="11"/>
        <color theme="1"/>
        <rFont val="Calibri"/>
        <family val="2"/>
        <charset val="186"/>
        <scheme val="minor"/>
      </rPr>
      <t> </t>
    </r>
  </si>
  <si>
    <t>Statybinių šiukšlių išvežimas 10 km atstumu automobiliais-savivarčiais, pakraunant rankiniu būdu į konteinerį</t>
  </si>
  <si>
    <t>t.</t>
  </si>
  <si>
    <t>III.</t>
  </si>
  <si>
    <t>303  KABINETAS</t>
  </si>
  <si>
    <t>Sienų vidinių paviršių glaistymas gipsiniais glaistais (kartotinis 1.00 mm  storio sluoksnis)</t>
  </si>
  <si>
    <t>Sienų vidinių paviršių dažymas emulsiniais dažais antru arba kartotiniu sluoksniu voleliu</t>
  </si>
  <si>
    <t>Kiliminės dangos (kiliminė danga plytelėmis) įrengimas, gruntuojant pagrindą</t>
  </si>
  <si>
    <t>Grindjuosčių tvirtinimas kiliminių dangų grindims (grindjuostės kiliminės dangos)</t>
  </si>
  <si>
    <t>Statybinių šiukšlių išvežimas 10 km atstumu automobiliais-savivarčiais, pakraunant rankiniu būdu</t>
  </si>
  <si>
    <t>Vieneto kaina, Eur be PVM</t>
  </si>
  <si>
    <t>Iš viso Eur, be PVM</t>
  </si>
  <si>
    <t>Viso EUR be PVM</t>
  </si>
  <si>
    <t>proc</t>
  </si>
  <si>
    <t>Iš viso EUR su PVM</t>
  </si>
  <si>
    <t>* Jei taikomas ne 21 proc PVM dydis, tiekėjas nurodo faktiškai taikomą PVM dydį</t>
  </si>
  <si>
    <t>PVM *</t>
  </si>
  <si>
    <t>Laiptų pakopų paviršių aptaisymas akmens masės plytelėmis (spalva derinama vietoje), siūlių plotis iki  8mm, plytelės  matmenys  gali būti: 30*30 cm; arba 120*30(60)cm;  arba 60*60 cm., arba siūlyti.</t>
  </si>
  <si>
    <t>Grindų paviršių aptaisymas akmens masės plytelėmis, (plytelių spalva derinama vietoje), siūlių plotis iki 8- mm, plytelės  matmenys  gali būti: 30*30 cm; arba 120*30(60)cm;  arba 60*60 cm.,arba siūlyti.</t>
  </si>
  <si>
    <t>Laiptų demontuotų metalinių turėklų sumontavimas (naudojamos turimos medžiagos)</t>
  </si>
  <si>
    <t xml:space="preserve">Grindjuosčių įrengimas </t>
  </si>
  <si>
    <t>M</t>
  </si>
  <si>
    <t>Elektros darbai: rozečių ir jungiklių  keitimas/pastatymas  (10 vnt),Kompiuterinių tinklų tiesimas  20 m. ). Kabelių/vamzdžių paslėpimas sienose 10 m. Naujų laidų tiesimas 20  m</t>
  </si>
  <si>
    <t>Elektros darbai: rozečių ir jungiklių  keitimas/pastatymas  (10 vnt),Kompiuterinių tinklų tiesimas 20 m. Elektros skydelio keitimas (1vnt).   Kabelių/vamzdžių paslėpimas sienose 10 m. Naujų laidų tiesimas 20 m.</t>
  </si>
  <si>
    <t>Administracinio pastato I korpuso  evakuacinės laiptinės, 3 aukšto priimamojo ir 303 kabineto remonto darbai adresu, Švitrigailos g. 18, Vilniuje</t>
  </si>
  <si>
    <t>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</si>
</sst>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rgb="FF4F81BD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1" xfId="0" applyBorder="1"/>
    <xf numFmtId="0" fontId="4" fillId="0" borderId="8" xfId="0" applyFont="1" applyBorder="1" applyAlignment="1">
      <alignment horizontal="center" vertical="center" wrapText="1"/>
    </xf>
    <xf numFmtId="0" fontId="0" fillId="0" borderId="10" xfId="0" applyBorder="1"/>
    <xf numFmtId="0" fontId="0" fillId="0" borderId="8" xfId="0" applyBorder="1"/>
    <xf numFmtId="2" fontId="4" fillId="0" borderId="7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57" workbookViewId="0">
      <selection activeCell="D66" sqref="D66"/>
    </sheetView>
  </sheetViews>
  <sheetFormatPr defaultRowHeight="14.4" x14ac:dyDescent="0.3"/>
  <cols>
    <col min="2" max="2" width="39.6640625" customWidth="1"/>
    <col min="4" max="4" width="18.33203125" customWidth="1"/>
    <col min="6" max="6" width="9.6640625" bestFit="1" customWidth="1"/>
  </cols>
  <sheetData>
    <row r="1" spans="1:6" ht="32.4" customHeight="1" x14ac:dyDescent="0.3"/>
    <row r="2" spans="1:6" ht="76.95" customHeight="1" x14ac:dyDescent="0.3">
      <c r="A2" s="23" t="s">
        <v>90</v>
      </c>
      <c r="B2" s="24"/>
      <c r="C2" s="24"/>
      <c r="D2" s="24"/>
      <c r="E2" s="24"/>
      <c r="F2" s="24"/>
    </row>
    <row r="4" spans="1:6" x14ac:dyDescent="0.3">
      <c r="D4" t="s">
        <v>0</v>
      </c>
    </row>
    <row r="6" spans="1:6" ht="15" thickBot="1" x14ac:dyDescent="0.35"/>
    <row r="7" spans="1:6" ht="63" thickBot="1" x14ac:dyDescent="0.35">
      <c r="A7" s="1" t="s">
        <v>1</v>
      </c>
      <c r="B7" s="2" t="s">
        <v>2</v>
      </c>
      <c r="C7" s="2" t="s">
        <v>3</v>
      </c>
      <c r="D7" s="2" t="s">
        <v>91</v>
      </c>
      <c r="E7" s="2" t="s">
        <v>76</v>
      </c>
      <c r="F7" s="2" t="s">
        <v>77</v>
      </c>
    </row>
    <row r="8" spans="1:6" ht="16.2" thickBot="1" x14ac:dyDescent="0.35">
      <c r="A8" s="3" t="s">
        <v>4</v>
      </c>
      <c r="B8" s="4" t="s">
        <v>5</v>
      </c>
      <c r="C8" s="5"/>
      <c r="D8" s="5"/>
      <c r="E8" s="4"/>
      <c r="F8" s="5"/>
    </row>
    <row r="9" spans="1:6" ht="55.95" customHeight="1" thickBot="1" x14ac:dyDescent="0.35">
      <c r="A9" s="6" t="s">
        <v>6</v>
      </c>
      <c r="B9" s="5" t="s">
        <v>7</v>
      </c>
      <c r="C9" s="5" t="s">
        <v>8</v>
      </c>
      <c r="D9" s="10">
        <v>36</v>
      </c>
      <c r="E9" s="4"/>
      <c r="F9" s="5">
        <f t="shared" ref="F9:F24" si="0">+D9*E9</f>
        <v>0</v>
      </c>
    </row>
    <row r="10" spans="1:6" ht="16.2" thickBot="1" x14ac:dyDescent="0.35">
      <c r="A10" s="6" t="s">
        <v>9</v>
      </c>
      <c r="B10" s="5" t="s">
        <v>10</v>
      </c>
      <c r="C10" s="5" t="s">
        <v>11</v>
      </c>
      <c r="D10" s="9">
        <v>0.1</v>
      </c>
      <c r="E10" s="4"/>
      <c r="F10" s="5">
        <f t="shared" si="0"/>
        <v>0</v>
      </c>
    </row>
    <row r="11" spans="1:6" ht="90" customHeight="1" thickBot="1" x14ac:dyDescent="0.35">
      <c r="A11" s="6" t="s">
        <v>12</v>
      </c>
      <c r="B11" s="5" t="s">
        <v>83</v>
      </c>
      <c r="C11" s="5" t="s">
        <v>13</v>
      </c>
      <c r="D11" s="10">
        <v>63.17</v>
      </c>
      <c r="E11" s="4"/>
      <c r="F11" s="5">
        <f t="shared" si="0"/>
        <v>0</v>
      </c>
    </row>
    <row r="12" spans="1:6" ht="94.2" thickBot="1" x14ac:dyDescent="0.35">
      <c r="A12" s="6" t="s">
        <v>14</v>
      </c>
      <c r="B12" s="5" t="s">
        <v>84</v>
      </c>
      <c r="C12" s="5" t="s">
        <v>13</v>
      </c>
      <c r="D12" s="10">
        <v>44.36</v>
      </c>
      <c r="E12" s="4"/>
      <c r="F12" s="5">
        <f t="shared" si="0"/>
        <v>0</v>
      </c>
    </row>
    <row r="13" spans="1:6" ht="47.4" thickBot="1" x14ac:dyDescent="0.35">
      <c r="A13" s="6" t="s">
        <v>15</v>
      </c>
      <c r="B13" s="5" t="s">
        <v>16</v>
      </c>
      <c r="C13" s="5" t="s">
        <v>8</v>
      </c>
      <c r="D13" s="10">
        <v>106.77</v>
      </c>
      <c r="E13" s="4"/>
      <c r="F13" s="5">
        <f t="shared" si="0"/>
        <v>0</v>
      </c>
    </row>
    <row r="14" spans="1:6" ht="47.4" thickBot="1" x14ac:dyDescent="0.35">
      <c r="A14" s="6" t="s">
        <v>17</v>
      </c>
      <c r="B14" s="5" t="s">
        <v>18</v>
      </c>
      <c r="C14" s="5" t="s">
        <v>19</v>
      </c>
      <c r="D14" s="21">
        <v>2.4565000000000001</v>
      </c>
      <c r="E14" s="5"/>
      <c r="F14" s="5">
        <f t="shared" si="0"/>
        <v>0</v>
      </c>
    </row>
    <row r="15" spans="1:6" ht="47.4" thickBot="1" x14ac:dyDescent="0.35">
      <c r="A15" s="6" t="s">
        <v>20</v>
      </c>
      <c r="B15" s="5" t="s">
        <v>21</v>
      </c>
      <c r="C15" s="5" t="s">
        <v>13</v>
      </c>
      <c r="D15" s="10">
        <v>245.65</v>
      </c>
      <c r="E15" s="4"/>
      <c r="F15" s="5">
        <f t="shared" si="0"/>
        <v>0</v>
      </c>
    </row>
    <row r="16" spans="1:6" ht="47.4" thickBot="1" x14ac:dyDescent="0.35">
      <c r="A16" s="6" t="s">
        <v>22</v>
      </c>
      <c r="B16" s="5" t="s">
        <v>23</v>
      </c>
      <c r="C16" s="5" t="s">
        <v>13</v>
      </c>
      <c r="D16" s="9">
        <v>110.5</v>
      </c>
      <c r="E16" s="5"/>
      <c r="F16" s="5">
        <f t="shared" si="0"/>
        <v>0</v>
      </c>
    </row>
    <row r="17" spans="1:6" ht="31.8" thickBot="1" x14ac:dyDescent="0.35">
      <c r="A17" s="6" t="s">
        <v>24</v>
      </c>
      <c r="B17" s="5" t="s">
        <v>25</v>
      </c>
      <c r="C17" s="5" t="s">
        <v>19</v>
      </c>
      <c r="D17" s="20">
        <v>1.105</v>
      </c>
      <c r="E17" s="5"/>
      <c r="F17" s="5">
        <f t="shared" si="0"/>
        <v>0</v>
      </c>
    </row>
    <row r="18" spans="1:6" ht="47.4" thickBot="1" x14ac:dyDescent="0.35">
      <c r="A18" s="6" t="s">
        <v>26</v>
      </c>
      <c r="B18" s="5" t="s">
        <v>85</v>
      </c>
      <c r="C18" s="5" t="s">
        <v>8</v>
      </c>
      <c r="D18" s="9">
        <v>36</v>
      </c>
      <c r="E18" s="4"/>
      <c r="F18" s="5">
        <f t="shared" si="0"/>
        <v>0</v>
      </c>
    </row>
    <row r="19" spans="1:6" ht="16.2" thickBot="1" x14ac:dyDescent="0.35">
      <c r="A19" s="6" t="s">
        <v>27</v>
      </c>
      <c r="B19" s="5" t="s">
        <v>28</v>
      </c>
      <c r="C19" s="5" t="s">
        <v>29</v>
      </c>
      <c r="D19" s="21">
        <v>1.0752999999999999</v>
      </c>
      <c r="E19" s="4"/>
      <c r="F19" s="5">
        <f t="shared" si="0"/>
        <v>0</v>
      </c>
    </row>
    <row r="20" spans="1:6" ht="31.8" thickBot="1" x14ac:dyDescent="0.35">
      <c r="A20" s="6" t="s">
        <v>30</v>
      </c>
      <c r="B20" s="5" t="s">
        <v>31</v>
      </c>
      <c r="C20" s="5" t="s">
        <v>32</v>
      </c>
      <c r="D20" s="10">
        <v>10</v>
      </c>
      <c r="E20" s="4"/>
      <c r="F20" s="5">
        <f t="shared" si="0"/>
        <v>0</v>
      </c>
    </row>
    <row r="21" spans="1:6" ht="47.4" thickBot="1" x14ac:dyDescent="0.35">
      <c r="A21" s="6" t="s">
        <v>33</v>
      </c>
      <c r="B21" s="5" t="s">
        <v>34</v>
      </c>
      <c r="C21" s="5" t="s">
        <v>13</v>
      </c>
      <c r="D21" s="9">
        <v>2</v>
      </c>
      <c r="E21" s="4"/>
      <c r="F21" s="5">
        <f t="shared" si="0"/>
        <v>0</v>
      </c>
    </row>
    <row r="22" spans="1:6" ht="47.4" thickBot="1" x14ac:dyDescent="0.35">
      <c r="A22" s="6" t="s">
        <v>35</v>
      </c>
      <c r="B22" s="5" t="s">
        <v>36</v>
      </c>
      <c r="C22" s="5" t="s">
        <v>37</v>
      </c>
      <c r="D22" s="22">
        <v>2</v>
      </c>
      <c r="E22" s="4"/>
      <c r="F22" s="5">
        <f t="shared" si="0"/>
        <v>0</v>
      </c>
    </row>
    <row r="23" spans="1:6" ht="31.8" thickBot="1" x14ac:dyDescent="0.35">
      <c r="A23" s="6" t="s">
        <v>38</v>
      </c>
      <c r="B23" s="5" t="s">
        <v>39</v>
      </c>
      <c r="C23" s="5" t="s">
        <v>37</v>
      </c>
      <c r="D23" s="22">
        <v>15</v>
      </c>
      <c r="E23" s="4"/>
      <c r="F23" s="5">
        <f t="shared" si="0"/>
        <v>0</v>
      </c>
    </row>
    <row r="24" spans="1:6" ht="16.2" thickBot="1" x14ac:dyDescent="0.35">
      <c r="A24" s="6" t="s">
        <v>40</v>
      </c>
      <c r="B24" s="7" t="s">
        <v>41</v>
      </c>
      <c r="C24" s="5"/>
      <c r="D24" s="10"/>
      <c r="E24" s="4"/>
      <c r="F24" s="5">
        <f t="shared" si="0"/>
        <v>0</v>
      </c>
    </row>
    <row r="25" spans="1:6" ht="16.2" thickBot="1" x14ac:dyDescent="0.35">
      <c r="A25" s="3" t="s">
        <v>42</v>
      </c>
      <c r="B25" s="8" t="s">
        <v>43</v>
      </c>
      <c r="C25" s="5"/>
      <c r="D25" s="10"/>
      <c r="E25" s="4"/>
      <c r="F25" s="4"/>
    </row>
    <row r="26" spans="1:6" ht="16.2" thickBot="1" x14ac:dyDescent="0.35">
      <c r="A26" s="6" t="s">
        <v>6</v>
      </c>
      <c r="B26" s="7" t="s">
        <v>44</v>
      </c>
      <c r="C26" s="5" t="s">
        <v>13</v>
      </c>
      <c r="D26" s="9">
        <v>29.6</v>
      </c>
      <c r="E26" s="4"/>
      <c r="F26" s="5">
        <f t="shared" ref="F26:F45" si="1">+D26*E26</f>
        <v>0</v>
      </c>
    </row>
    <row r="27" spans="1:6" ht="16.2" thickBot="1" x14ac:dyDescent="0.35">
      <c r="A27" s="6" t="s">
        <v>9</v>
      </c>
      <c r="B27" s="7" t="s">
        <v>45</v>
      </c>
      <c r="C27" s="5" t="s">
        <v>13</v>
      </c>
      <c r="D27" s="9">
        <v>15.8</v>
      </c>
      <c r="E27" s="4"/>
      <c r="F27" s="5">
        <f t="shared" si="1"/>
        <v>0</v>
      </c>
    </row>
    <row r="28" spans="1:6" ht="31.8" thickBot="1" x14ac:dyDescent="0.35">
      <c r="A28" s="6" t="s">
        <v>12</v>
      </c>
      <c r="B28" s="7" t="s">
        <v>46</v>
      </c>
      <c r="C28" s="5" t="s">
        <v>47</v>
      </c>
      <c r="D28" s="22">
        <v>5</v>
      </c>
      <c r="E28" s="4"/>
      <c r="F28" s="5">
        <f t="shared" si="1"/>
        <v>0</v>
      </c>
    </row>
    <row r="29" spans="1:6" ht="16.2" thickBot="1" x14ac:dyDescent="0.35">
      <c r="A29" s="6" t="s">
        <v>14</v>
      </c>
      <c r="B29" s="7" t="s">
        <v>48</v>
      </c>
      <c r="C29" s="5" t="s">
        <v>13</v>
      </c>
      <c r="D29" s="9">
        <v>22.6</v>
      </c>
      <c r="E29" s="4"/>
      <c r="F29" s="5">
        <f t="shared" si="1"/>
        <v>0</v>
      </c>
    </row>
    <row r="30" spans="1:6" ht="31.8" thickBot="1" x14ac:dyDescent="0.35">
      <c r="A30" s="6" t="s">
        <v>15</v>
      </c>
      <c r="B30" s="7" t="s">
        <v>49</v>
      </c>
      <c r="C30" s="5" t="s">
        <v>13</v>
      </c>
      <c r="D30" s="9">
        <v>15.2</v>
      </c>
      <c r="E30" s="4"/>
      <c r="F30" s="5">
        <f t="shared" si="1"/>
        <v>0</v>
      </c>
    </row>
    <row r="31" spans="1:6" ht="47.4" thickBot="1" x14ac:dyDescent="0.35">
      <c r="A31" s="6" t="s">
        <v>17</v>
      </c>
      <c r="B31" s="7" t="s">
        <v>18</v>
      </c>
      <c r="C31" s="5" t="s">
        <v>13</v>
      </c>
      <c r="D31" s="10">
        <v>62.23</v>
      </c>
      <c r="E31" s="4"/>
      <c r="F31" s="5">
        <f t="shared" si="1"/>
        <v>0</v>
      </c>
    </row>
    <row r="32" spans="1:6" ht="31.8" thickBot="1" x14ac:dyDescent="0.35">
      <c r="A32" s="6" t="s">
        <v>20</v>
      </c>
      <c r="B32" s="7" t="s">
        <v>50</v>
      </c>
      <c r="C32" s="5" t="s">
        <v>13</v>
      </c>
      <c r="D32" s="9">
        <v>15</v>
      </c>
      <c r="E32" s="4"/>
      <c r="F32" s="5">
        <f t="shared" si="1"/>
        <v>0</v>
      </c>
    </row>
    <row r="33" spans="1:6" ht="47.4" thickBot="1" x14ac:dyDescent="0.35">
      <c r="A33" s="6" t="s">
        <v>22</v>
      </c>
      <c r="B33" s="7" t="s">
        <v>51</v>
      </c>
      <c r="C33" s="5" t="s">
        <v>13</v>
      </c>
      <c r="D33" s="10">
        <v>62.23</v>
      </c>
      <c r="E33" s="4"/>
      <c r="F33" s="5">
        <f t="shared" si="1"/>
        <v>0</v>
      </c>
    </row>
    <row r="34" spans="1:6" ht="47.4" thickBot="1" x14ac:dyDescent="0.35">
      <c r="A34" s="6" t="s">
        <v>24</v>
      </c>
      <c r="B34" s="7" t="s">
        <v>52</v>
      </c>
      <c r="C34" s="5" t="s">
        <v>13</v>
      </c>
      <c r="D34" s="10">
        <v>62.23</v>
      </c>
      <c r="E34" s="4"/>
      <c r="F34" s="5">
        <f t="shared" si="1"/>
        <v>0</v>
      </c>
    </row>
    <row r="35" spans="1:6" ht="31.8" thickBot="1" x14ac:dyDescent="0.35">
      <c r="A35" s="6" t="s">
        <v>26</v>
      </c>
      <c r="B35" s="7" t="s">
        <v>53</v>
      </c>
      <c r="C35" s="5" t="s">
        <v>13</v>
      </c>
      <c r="D35" s="10">
        <v>62.23</v>
      </c>
      <c r="E35" s="4"/>
      <c r="F35" s="5">
        <f t="shared" si="1"/>
        <v>0</v>
      </c>
    </row>
    <row r="36" spans="1:6" ht="31.8" thickBot="1" x14ac:dyDescent="0.35">
      <c r="A36" s="6" t="s">
        <v>27</v>
      </c>
      <c r="B36" s="7" t="s">
        <v>54</v>
      </c>
      <c r="C36" s="5" t="s">
        <v>13</v>
      </c>
      <c r="D36" s="10">
        <v>62.23</v>
      </c>
      <c r="E36" s="4"/>
      <c r="F36" s="5">
        <f t="shared" si="1"/>
        <v>0</v>
      </c>
    </row>
    <row r="37" spans="1:6" ht="47.4" thickBot="1" x14ac:dyDescent="0.35">
      <c r="A37" s="6" t="s">
        <v>30</v>
      </c>
      <c r="B37" s="7" t="s">
        <v>55</v>
      </c>
      <c r="C37" s="5" t="s">
        <v>8</v>
      </c>
      <c r="D37" s="9">
        <v>17.2</v>
      </c>
      <c r="E37" s="4"/>
      <c r="F37" s="5">
        <f t="shared" si="1"/>
        <v>0</v>
      </c>
    </row>
    <row r="38" spans="1:6" ht="47.4" thickBot="1" x14ac:dyDescent="0.35">
      <c r="A38" s="6" t="s">
        <v>33</v>
      </c>
      <c r="B38" s="7" t="s">
        <v>56</v>
      </c>
      <c r="C38" s="5" t="s">
        <v>13</v>
      </c>
      <c r="D38" s="10">
        <v>37.380000000000003</v>
      </c>
      <c r="E38" s="4"/>
      <c r="F38" s="5">
        <f t="shared" si="1"/>
        <v>0</v>
      </c>
    </row>
    <row r="39" spans="1:6" ht="16.2" thickBot="1" x14ac:dyDescent="0.35">
      <c r="A39" s="6" t="s">
        <v>35</v>
      </c>
      <c r="B39" s="7" t="s">
        <v>57</v>
      </c>
      <c r="C39" s="5" t="s">
        <v>13</v>
      </c>
      <c r="D39" s="10">
        <v>37.380000000000003</v>
      </c>
      <c r="E39" s="4"/>
      <c r="F39" s="5">
        <f t="shared" si="1"/>
        <v>0</v>
      </c>
    </row>
    <row r="40" spans="1:6" ht="16.2" thickBot="1" x14ac:dyDescent="0.35">
      <c r="A40" s="6" t="s">
        <v>38</v>
      </c>
      <c r="B40" s="7" t="s">
        <v>86</v>
      </c>
      <c r="C40" s="5" t="s">
        <v>13</v>
      </c>
      <c r="D40" s="10">
        <v>25.85</v>
      </c>
      <c r="E40" s="4"/>
      <c r="F40" s="5">
        <f t="shared" si="1"/>
        <v>0</v>
      </c>
    </row>
    <row r="41" spans="1:6" ht="47.4" thickBot="1" x14ac:dyDescent="0.35">
      <c r="A41" s="6" t="s">
        <v>40</v>
      </c>
      <c r="B41" s="7" t="s">
        <v>58</v>
      </c>
      <c r="C41" s="5" t="s">
        <v>13</v>
      </c>
      <c r="D41" s="10">
        <v>37.380000000000003</v>
      </c>
      <c r="E41" s="4"/>
      <c r="F41" s="5">
        <f t="shared" si="1"/>
        <v>0</v>
      </c>
    </row>
    <row r="42" spans="1:6" ht="16.2" thickBot="1" x14ac:dyDescent="0.35">
      <c r="A42" s="6" t="s">
        <v>59</v>
      </c>
      <c r="B42" s="7" t="s">
        <v>60</v>
      </c>
      <c r="C42" s="5" t="s">
        <v>47</v>
      </c>
      <c r="D42" s="22">
        <v>8</v>
      </c>
      <c r="E42" s="4"/>
      <c r="F42" s="5">
        <f t="shared" si="1"/>
        <v>0</v>
      </c>
    </row>
    <row r="43" spans="1:6" ht="132.75" customHeight="1" thickBot="1" x14ac:dyDescent="0.35">
      <c r="A43" s="6" t="s">
        <v>61</v>
      </c>
      <c r="B43" s="7" t="s">
        <v>89</v>
      </c>
      <c r="C43" s="5" t="s">
        <v>62</v>
      </c>
      <c r="D43" s="10">
        <v>1</v>
      </c>
      <c r="E43" s="4"/>
      <c r="F43" s="5">
        <f t="shared" si="1"/>
        <v>0</v>
      </c>
    </row>
    <row r="44" spans="1:6" ht="16.2" thickBot="1" x14ac:dyDescent="0.35">
      <c r="A44" s="6" t="s">
        <v>63</v>
      </c>
      <c r="B44" s="7" t="s">
        <v>64</v>
      </c>
      <c r="C44" s="5" t="s">
        <v>65</v>
      </c>
      <c r="D44" s="10">
        <v>1</v>
      </c>
      <c r="E44" s="4"/>
      <c r="F44" s="5">
        <f t="shared" si="1"/>
        <v>0</v>
      </c>
    </row>
    <row r="45" spans="1:6" ht="138" customHeight="1" thickBot="1" x14ac:dyDescent="0.35">
      <c r="A45" s="6" t="s">
        <v>66</v>
      </c>
      <c r="B45" s="7" t="s">
        <v>67</v>
      </c>
      <c r="C45" s="5" t="s">
        <v>68</v>
      </c>
      <c r="D45" s="10"/>
      <c r="E45" s="4"/>
      <c r="F45" s="5">
        <f t="shared" si="1"/>
        <v>0</v>
      </c>
    </row>
    <row r="46" spans="1:6" ht="16.2" thickBot="1" x14ac:dyDescent="0.35">
      <c r="A46" s="3" t="s">
        <v>69</v>
      </c>
      <c r="B46" s="8" t="s">
        <v>70</v>
      </c>
      <c r="C46" s="5"/>
      <c r="D46" s="10"/>
      <c r="E46" s="4"/>
      <c r="F46" s="4"/>
    </row>
    <row r="47" spans="1:6" ht="16.2" thickBot="1" x14ac:dyDescent="0.35">
      <c r="A47" s="6" t="s">
        <v>6</v>
      </c>
      <c r="B47" s="7" t="s">
        <v>44</v>
      </c>
      <c r="C47" s="5" t="s">
        <v>13</v>
      </c>
      <c r="D47" s="10">
        <v>46.06</v>
      </c>
      <c r="E47" s="4"/>
      <c r="F47" s="5">
        <f t="shared" ref="F47:F61" si="2">+D47*E47</f>
        <v>0</v>
      </c>
    </row>
    <row r="48" spans="1:6" ht="31.8" thickBot="1" x14ac:dyDescent="0.35">
      <c r="A48" s="6" t="s">
        <v>9</v>
      </c>
      <c r="B48" s="7" t="s">
        <v>46</v>
      </c>
      <c r="C48" s="5" t="s">
        <v>13</v>
      </c>
      <c r="D48" s="9">
        <v>1.8</v>
      </c>
      <c r="E48" s="4"/>
      <c r="F48" s="5">
        <f t="shared" si="2"/>
        <v>0</v>
      </c>
    </row>
    <row r="49" spans="1:6" ht="47.4" thickBot="1" x14ac:dyDescent="0.35">
      <c r="A49" s="6" t="s">
        <v>12</v>
      </c>
      <c r="B49" s="7" t="s">
        <v>18</v>
      </c>
      <c r="C49" s="5" t="s">
        <v>13</v>
      </c>
      <c r="D49" s="10">
        <v>46.06</v>
      </c>
      <c r="E49" s="4"/>
      <c r="F49" s="5">
        <f t="shared" si="2"/>
        <v>0</v>
      </c>
    </row>
    <row r="50" spans="1:6" ht="31.8" thickBot="1" x14ac:dyDescent="0.35">
      <c r="A50" s="6" t="s">
        <v>14</v>
      </c>
      <c r="B50" s="7" t="s">
        <v>50</v>
      </c>
      <c r="C50" s="5" t="s">
        <v>13</v>
      </c>
      <c r="D50" s="9">
        <v>15</v>
      </c>
      <c r="E50" s="4"/>
      <c r="F50" s="5">
        <f t="shared" si="2"/>
        <v>0</v>
      </c>
    </row>
    <row r="51" spans="1:6" ht="47.4" thickBot="1" x14ac:dyDescent="0.35">
      <c r="A51" s="6" t="s">
        <v>15</v>
      </c>
      <c r="B51" s="7" t="s">
        <v>51</v>
      </c>
      <c r="C51" s="5" t="s">
        <v>13</v>
      </c>
      <c r="D51" s="10">
        <v>46.06</v>
      </c>
      <c r="E51" s="4"/>
      <c r="F51" s="5">
        <f t="shared" si="2"/>
        <v>0</v>
      </c>
    </row>
    <row r="52" spans="1:6" ht="47.4" thickBot="1" x14ac:dyDescent="0.35">
      <c r="A52" s="6" t="s">
        <v>17</v>
      </c>
      <c r="B52" s="7" t="s">
        <v>71</v>
      </c>
      <c r="C52" s="5" t="s">
        <v>13</v>
      </c>
      <c r="D52" s="10">
        <v>46.06</v>
      </c>
      <c r="E52" s="4"/>
      <c r="F52" s="5">
        <f t="shared" si="2"/>
        <v>0</v>
      </c>
    </row>
    <row r="53" spans="1:6" ht="31.8" thickBot="1" x14ac:dyDescent="0.35">
      <c r="A53" s="6" t="s">
        <v>20</v>
      </c>
      <c r="B53" s="7" t="s">
        <v>53</v>
      </c>
      <c r="C53" s="5" t="s">
        <v>13</v>
      </c>
      <c r="D53" s="10">
        <v>46.06</v>
      </c>
      <c r="E53" s="4"/>
      <c r="F53" s="5">
        <f t="shared" si="2"/>
        <v>0</v>
      </c>
    </row>
    <row r="54" spans="1:6" ht="47.4" thickBot="1" x14ac:dyDescent="0.35">
      <c r="A54" s="6" t="s">
        <v>22</v>
      </c>
      <c r="B54" s="7" t="s">
        <v>72</v>
      </c>
      <c r="C54" s="5" t="s">
        <v>13</v>
      </c>
      <c r="D54" s="10">
        <v>46.06</v>
      </c>
      <c r="E54" s="4"/>
      <c r="F54" s="5">
        <f t="shared" si="2"/>
        <v>0</v>
      </c>
    </row>
    <row r="55" spans="1:6" ht="47.4" thickBot="1" x14ac:dyDescent="0.35">
      <c r="A55" s="6" t="s">
        <v>24</v>
      </c>
      <c r="B55" s="7" t="s">
        <v>55</v>
      </c>
      <c r="C55" s="5" t="s">
        <v>87</v>
      </c>
      <c r="D55" s="22">
        <v>15</v>
      </c>
      <c r="E55" s="4"/>
      <c r="F55" s="5">
        <f t="shared" si="2"/>
        <v>0</v>
      </c>
    </row>
    <row r="56" spans="1:6" ht="47.4" thickBot="1" x14ac:dyDescent="0.35">
      <c r="A56" s="6" t="s">
        <v>26</v>
      </c>
      <c r="B56" s="7" t="s">
        <v>56</v>
      </c>
      <c r="C56" s="5" t="s">
        <v>13</v>
      </c>
      <c r="D56" s="10">
        <v>18.02</v>
      </c>
      <c r="E56" s="4"/>
      <c r="F56" s="5">
        <f t="shared" si="2"/>
        <v>0</v>
      </c>
    </row>
    <row r="57" spans="1:6" ht="47.4" thickBot="1" x14ac:dyDescent="0.35">
      <c r="A57" s="6" t="s">
        <v>27</v>
      </c>
      <c r="B57" s="7" t="s">
        <v>73</v>
      </c>
      <c r="C57" s="5" t="s">
        <v>13</v>
      </c>
      <c r="D57" s="10">
        <v>18.02</v>
      </c>
      <c r="E57" s="4"/>
      <c r="F57" s="5">
        <f t="shared" si="2"/>
        <v>0</v>
      </c>
    </row>
    <row r="58" spans="1:6" ht="31.8" thickBot="1" x14ac:dyDescent="0.35">
      <c r="A58" s="6" t="s">
        <v>30</v>
      </c>
      <c r="B58" s="7" t="s">
        <v>74</v>
      </c>
      <c r="C58" s="5" t="s">
        <v>8</v>
      </c>
      <c r="D58" s="9">
        <v>17.5</v>
      </c>
      <c r="E58" s="4"/>
      <c r="F58" s="5">
        <f t="shared" si="2"/>
        <v>0</v>
      </c>
    </row>
    <row r="59" spans="1:6" ht="78.599999999999994" thickBot="1" x14ac:dyDescent="0.35">
      <c r="A59" s="6" t="s">
        <v>33</v>
      </c>
      <c r="B59" s="7" t="s">
        <v>88</v>
      </c>
      <c r="C59" s="5" t="s">
        <v>62</v>
      </c>
      <c r="D59" s="22">
        <v>1</v>
      </c>
      <c r="E59" s="4"/>
      <c r="F59" s="5">
        <f t="shared" si="2"/>
        <v>0</v>
      </c>
    </row>
    <row r="60" spans="1:6" ht="16.2" thickBot="1" x14ac:dyDescent="0.35">
      <c r="A60" s="6" t="s">
        <v>35</v>
      </c>
      <c r="B60" s="7" t="s">
        <v>64</v>
      </c>
      <c r="C60" s="5" t="s">
        <v>62</v>
      </c>
      <c r="D60" s="22">
        <v>1</v>
      </c>
      <c r="E60" s="4"/>
      <c r="F60" s="5">
        <f t="shared" si="2"/>
        <v>0</v>
      </c>
    </row>
    <row r="61" spans="1:6" ht="46.8" x14ac:dyDescent="0.3">
      <c r="A61" s="11" t="s">
        <v>38</v>
      </c>
      <c r="B61" s="12" t="s">
        <v>75</v>
      </c>
      <c r="C61" s="13" t="s">
        <v>68</v>
      </c>
      <c r="D61" s="19"/>
      <c r="E61" s="14"/>
      <c r="F61" s="13">
        <f t="shared" si="2"/>
        <v>0</v>
      </c>
    </row>
    <row r="62" spans="1:6" ht="28.95" customHeight="1" x14ac:dyDescent="0.3">
      <c r="A62" s="25" t="s">
        <v>78</v>
      </c>
      <c r="B62" s="26"/>
      <c r="C62" s="26"/>
      <c r="D62" s="26"/>
      <c r="E62" s="15"/>
      <c r="F62" s="16">
        <f>SUM(F9:F61)</f>
        <v>0</v>
      </c>
    </row>
    <row r="63" spans="1:6" ht="15.6" x14ac:dyDescent="0.3">
      <c r="A63" s="25" t="s">
        <v>82</v>
      </c>
      <c r="B63" s="26"/>
      <c r="C63" s="17">
        <v>21</v>
      </c>
      <c r="D63" s="17" t="s">
        <v>79</v>
      </c>
      <c r="E63" s="15"/>
      <c r="F63" s="16">
        <f>+F62*C63/100</f>
        <v>0</v>
      </c>
    </row>
    <row r="64" spans="1:6" ht="43.2" customHeight="1" x14ac:dyDescent="0.3">
      <c r="A64" s="25" t="s">
        <v>80</v>
      </c>
      <c r="B64" s="26"/>
      <c r="C64" s="26"/>
      <c r="D64" s="26"/>
      <c r="E64" s="27"/>
      <c r="F64" s="18">
        <f>+F62+F63</f>
        <v>0</v>
      </c>
    </row>
    <row r="67" spans="1:1" x14ac:dyDescent="0.3">
      <c r="A67" t="s">
        <v>81</v>
      </c>
    </row>
  </sheetData>
  <mergeCells count="4">
    <mergeCell ref="A2:F2"/>
    <mergeCell ref="A62:D62"/>
    <mergeCell ref="A63:B63"/>
    <mergeCell ref="A64:E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Lapas1!Tekstas1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Kliokytė</dc:creator>
  <cp:lastModifiedBy>Asta Kliokytė</cp:lastModifiedBy>
  <dcterms:created xsi:type="dcterms:W3CDTF">2015-06-05T18:19:34Z</dcterms:created>
  <dcterms:modified xsi:type="dcterms:W3CDTF">2025-10-08T08:07:10Z</dcterms:modified>
</cp:coreProperties>
</file>