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2. SUPAPRASTINTI konkursai\Audinių žymėjimo dažų rinkinys . Nr3678\CVP IS\"/>
    </mc:Choice>
  </mc:AlternateContent>
  <xr:revisionPtr revIDLastSave="0" documentId="13_ncr:1_{C2101F4D-4BF5-4C32-A652-2FB54245A341}"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F62" i="1"/>
  <c r="F63" i="1" s="1"/>
  <c r="F64" i="1" s="1"/>
  <c r="F58" i="1"/>
  <c r="F54" i="1"/>
  <c r="F50" i="1"/>
  <c r="F46" i="1"/>
  <c r="F42" i="1"/>
  <c r="F38" i="1"/>
  <c r="F34" i="1"/>
  <c r="G62" i="1" s="1"/>
  <c r="G21" i="1"/>
</calcChain>
</file>

<file path=xl/sharedStrings.xml><?xml version="1.0" encoding="utf-8"?>
<sst xmlns="http://schemas.openxmlformats.org/spreadsheetml/2006/main" count="130" uniqueCount="103">
  <si>
    <t>PIRKIMO SĄLYGŲ PRIEDAS "PASIŪLYMO FORMA"</t>
  </si>
  <si>
    <t>AUDINIŲ ŽYMĖJIMO DAŽŲ RINKINYS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</si>
  <si>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</si>
  <si>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</si>
  <si>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</si>
  <si>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</si>
  <si>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</si>
  <si>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</si>
  <si>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</si>
  <si>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</si>
  <si>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</si>
  <si>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</si>
  <si>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</si>
  <si>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</si>
  <si>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</si>
  <si>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</si>
  <si>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</si>
  <si>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</si>
  <si>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</si>
  <si>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</si>
  <si>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</si>
  <si>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</si>
  <si>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</si>
  <si>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</si>
  <si>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</si>
  <si>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</si>
  <si>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</si>
  <si>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</si>
  <si>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</si>
  <si>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</si>
  <si>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</si>
  <si>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</si>
  <si>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</si>
  <si>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</si>
  <si>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</si>
  <si>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</si>
  <si>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1.1.</t>
  </si>
  <si>
    <t>Audinių žymėjimo dažai (žalia spalva)</t>
  </si>
  <si>
    <t>ml</t>
  </si>
  <si>
    <t>1.1.1.</t>
  </si>
  <si>
    <t>Paskirtis: skirti audinių, fiksuotų formalinu, paviršiaus žymėjimui</t>
  </si>
  <si>
    <t>1.1.2.</t>
  </si>
  <si>
    <t xml:space="preserve">Savybės: turi būti atsparūs ksilenui ir formalinui.  </t>
  </si>
  <si>
    <t>1.1.3.</t>
  </si>
  <si>
    <t>Pakuotė ne didesnė nei 60 ml</t>
  </si>
  <si>
    <t>1.2.</t>
  </si>
  <si>
    <t>Audinių žymėjimo dažai (juoda spalva)</t>
  </si>
  <si>
    <t>1.2.1.</t>
  </si>
  <si>
    <t>1.2.2.</t>
  </si>
  <si>
    <t>1.2.3.</t>
  </si>
  <si>
    <t>1.3.</t>
  </si>
  <si>
    <t>Audinių žymėjimo dažai (mėlyna spalva)</t>
  </si>
  <si>
    <t>1.3.1.</t>
  </si>
  <si>
    <t>1.3.2.</t>
  </si>
  <si>
    <t>1.3.3.</t>
  </si>
  <si>
    <t>1.4.</t>
  </si>
  <si>
    <t>Audinių žymėjimo dažai (raudona spalva)</t>
  </si>
  <si>
    <t>1.4.1.</t>
  </si>
  <si>
    <t>1.4.2.</t>
  </si>
  <si>
    <t>1.4.3.</t>
  </si>
  <si>
    <t>1.5.</t>
  </si>
  <si>
    <t>Audinių žymėjimo dažai (geltona spalva)</t>
  </si>
  <si>
    <t>1.5.1.</t>
  </si>
  <si>
    <t>1.5.2.</t>
  </si>
  <si>
    <t>Savybės: turi būti atsparūs ksilenui ir formalinui.</t>
  </si>
  <si>
    <t>1.5.3.</t>
  </si>
  <si>
    <t>1.6.</t>
  </si>
  <si>
    <t>Audinių žymėjimo dažai (oranžinė spalva)</t>
  </si>
  <si>
    <t>1.6.1.</t>
  </si>
  <si>
    <t>1.6.2.</t>
  </si>
  <si>
    <t>1.6.3.</t>
  </si>
  <si>
    <t>1.7.</t>
  </si>
  <si>
    <t>Audinių žymėjimo dažai (violetinė spalva)</t>
  </si>
  <si>
    <t>1.7.1.</t>
  </si>
  <si>
    <t>1.7.2.</t>
  </si>
  <si>
    <t>1.7.3.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</si>
  <si>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</si>
  <si>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</si>
  <si>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</si>
  <si>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</si>
  <si>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</si>
  <si>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</si>
  <si>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</si>
  <si>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</si>
  <si>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</si>
  <si>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</si>
  <si>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</si>
  <si>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</si>
  <si>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</si>
  <si>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</si>
  <si>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</si>
  <si>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</si>
  <si>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</si>
  <si>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</si>
  <si>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</si>
  <si>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</si>
  <si>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</si>
  <si>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</si>
  <si>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</si>
  <si>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</si>
  <si>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</si>
  <si>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</si>
  <si>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3678 2025-10-07 14:11:50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</si>
</sst>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4"/>
  <sheetViews>
    <sheetView tabSelected="1" topLeftCell="A28" workbookViewId="0">
      <selection activeCell="C63" sqref="C63"/>
    </sheetView>
  </sheetViews>
  <sheetFormatPr defaultColWidth="10.875" defaultRowHeight="15" x14ac:dyDescent="0.25"/>
  <cols>
    <col min="1" max="1" width="9.125" style="1" customWidth="1"/>
    <col min="2" max="2" width="62.875" style="11" customWidth="1"/>
    <col min="3" max="3" width="20.25" style="73" customWidth="1"/>
    <col min="4" max="4" width="20.5" style="73" customWidth="1"/>
    <col min="5" max="5" width="23.125" style="1" customWidth="1"/>
    <col min="6" max="6" width="22.125" style="1" customWidth="1"/>
    <col min="7" max="7" width="21.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360</v>
      </c>
      <c r="D34" s="75" t="s">
        <v>38</v>
      </c>
      <c r="E34" s="16"/>
      <c r="F34" s="15" t="str">
        <f>IF(ISBLANK(E34),"", PRODUCT(C34,E34))</f>
        <v/>
      </c>
      <c r="G34" s="79"/>
      <c r="H34" s="72"/>
      <c r="I34" s="72"/>
    </row>
    <row r="35" spans="1:9" x14ac:dyDescent="0.25">
      <c r="A35" s="15" t="s">
        <v>39</v>
      </c>
      <c r="B35" s="72" t="s">
        <v>40</v>
      </c>
      <c r="C35" s="75"/>
      <c r="D35" s="75"/>
      <c r="E35" s="15"/>
      <c r="F35" s="15"/>
      <c r="G35" s="72"/>
      <c r="H35" s="79"/>
      <c r="I35" s="79"/>
    </row>
    <row r="36" spans="1:9" x14ac:dyDescent="0.25">
      <c r="A36" s="15" t="s">
        <v>41</v>
      </c>
      <c r="B36" s="72" t="s">
        <v>42</v>
      </c>
      <c r="C36" s="75"/>
      <c r="D36" s="75"/>
      <c r="E36" s="15"/>
      <c r="F36" s="15"/>
      <c r="G36" s="72"/>
      <c r="H36" s="79"/>
      <c r="I36" s="79"/>
    </row>
    <row r="37" spans="1:9" x14ac:dyDescent="0.25">
      <c r="A37" s="15" t="s">
        <v>43</v>
      </c>
      <c r="B37" s="72" t="s">
        <v>44</v>
      </c>
      <c r="C37" s="75"/>
      <c r="D37" s="75"/>
      <c r="E37" s="15"/>
      <c r="F37" s="15"/>
      <c r="G37" s="72"/>
      <c r="H37" s="79"/>
      <c r="I37" s="79"/>
    </row>
    <row r="38" spans="1:9" x14ac:dyDescent="0.25">
      <c r="A38" s="15" t="s">
        <v>45</v>
      </c>
      <c r="B38" s="72" t="s">
        <v>46</v>
      </c>
      <c r="C38" s="75">
        <v>360</v>
      </c>
      <c r="D38" s="75" t="s">
        <v>38</v>
      </c>
      <c r="E38" s="16"/>
      <c r="F38" s="15" t="str">
        <f>IF(ISBLANK(E38),"", PRODUCT(C38,E38))</f>
        <v/>
      </c>
      <c r="G38" s="79"/>
      <c r="H38" s="72"/>
      <c r="I38" s="72"/>
    </row>
    <row r="39" spans="1:9" x14ac:dyDescent="0.25">
      <c r="A39" s="15" t="s">
        <v>47</v>
      </c>
      <c r="B39" s="72" t="s">
        <v>40</v>
      </c>
      <c r="C39" s="75"/>
      <c r="D39" s="75"/>
      <c r="E39" s="15"/>
      <c r="F39" s="15"/>
      <c r="G39" s="72"/>
      <c r="H39" s="79"/>
      <c r="I39" s="79"/>
    </row>
    <row r="40" spans="1:9" x14ac:dyDescent="0.25">
      <c r="A40" s="15" t="s">
        <v>48</v>
      </c>
      <c r="B40" s="72" t="s">
        <v>42</v>
      </c>
      <c r="C40" s="75"/>
      <c r="D40" s="75"/>
      <c r="E40" s="15"/>
      <c r="F40" s="15"/>
      <c r="G40" s="72"/>
      <c r="H40" s="79"/>
      <c r="I40" s="79"/>
    </row>
    <row r="41" spans="1:9" x14ac:dyDescent="0.25">
      <c r="A41" s="15" t="s">
        <v>49</v>
      </c>
      <c r="B41" s="72" t="s">
        <v>44</v>
      </c>
      <c r="C41" s="75"/>
      <c r="D41" s="75"/>
      <c r="E41" s="15"/>
      <c r="F41" s="15"/>
      <c r="G41" s="72"/>
      <c r="H41" s="79"/>
      <c r="I41" s="79"/>
    </row>
    <row r="42" spans="1:9" x14ac:dyDescent="0.25">
      <c r="A42" s="15" t="s">
        <v>50</v>
      </c>
      <c r="B42" s="72" t="s">
        <v>51</v>
      </c>
      <c r="C42" s="75">
        <v>360</v>
      </c>
      <c r="D42" s="75" t="s">
        <v>38</v>
      </c>
      <c r="E42" s="16"/>
      <c r="F42" s="15" t="str">
        <f>IF(ISBLANK(E42),"", PRODUCT(C42,E42))</f>
        <v/>
      </c>
      <c r="G42" s="79"/>
      <c r="H42" s="72"/>
      <c r="I42" s="72"/>
    </row>
    <row r="43" spans="1:9" x14ac:dyDescent="0.25">
      <c r="A43" s="15" t="s">
        <v>52</v>
      </c>
      <c r="B43" s="72" t="s">
        <v>40</v>
      </c>
      <c r="C43" s="75"/>
      <c r="D43" s="75"/>
      <c r="E43" s="15"/>
      <c r="F43" s="15"/>
      <c r="G43" s="72"/>
      <c r="H43" s="79"/>
      <c r="I43" s="79"/>
    </row>
    <row r="44" spans="1:9" x14ac:dyDescent="0.25">
      <c r="A44" s="15" t="s">
        <v>53</v>
      </c>
      <c r="B44" s="72" t="s">
        <v>42</v>
      </c>
      <c r="C44" s="75"/>
      <c r="D44" s="75"/>
      <c r="E44" s="15"/>
      <c r="F44" s="15"/>
      <c r="G44" s="72"/>
      <c r="H44" s="79"/>
      <c r="I44" s="79"/>
    </row>
    <row r="45" spans="1:9" x14ac:dyDescent="0.25">
      <c r="A45" s="15" t="s">
        <v>54</v>
      </c>
      <c r="B45" s="72" t="s">
        <v>44</v>
      </c>
      <c r="C45" s="75"/>
      <c r="D45" s="75"/>
      <c r="E45" s="15"/>
      <c r="F45" s="15"/>
      <c r="G45" s="72"/>
      <c r="H45" s="79"/>
      <c r="I45" s="79"/>
    </row>
    <row r="46" spans="1:9" x14ac:dyDescent="0.25">
      <c r="A46" s="15" t="s">
        <v>55</v>
      </c>
      <c r="B46" s="72" t="s">
        <v>56</v>
      </c>
      <c r="C46" s="75">
        <v>240</v>
      </c>
      <c r="D46" s="75" t="s">
        <v>38</v>
      </c>
      <c r="E46" s="16"/>
      <c r="F46" s="15" t="str">
        <f>IF(ISBLANK(E46),"", PRODUCT(C46,E46))</f>
        <v/>
      </c>
      <c r="G46" s="79"/>
      <c r="H46" s="72"/>
      <c r="I46" s="72"/>
    </row>
    <row r="47" spans="1:9" x14ac:dyDescent="0.25">
      <c r="A47" s="15" t="s">
        <v>57</v>
      </c>
      <c r="B47" s="72" t="s">
        <v>40</v>
      </c>
      <c r="C47" s="75"/>
      <c r="D47" s="75"/>
      <c r="E47" s="15"/>
      <c r="F47" s="15"/>
      <c r="G47" s="72"/>
      <c r="H47" s="79"/>
      <c r="I47" s="79"/>
    </row>
    <row r="48" spans="1:9" x14ac:dyDescent="0.25">
      <c r="A48" s="15" t="s">
        <v>58</v>
      </c>
      <c r="B48" s="72" t="s">
        <v>42</v>
      </c>
      <c r="C48" s="75"/>
      <c r="D48" s="75"/>
      <c r="E48" s="15"/>
      <c r="F48" s="15"/>
      <c r="G48" s="72"/>
      <c r="H48" s="79"/>
      <c r="I48" s="79"/>
    </row>
    <row r="49" spans="1:9" x14ac:dyDescent="0.25">
      <c r="A49" s="15" t="s">
        <v>59</v>
      </c>
      <c r="B49" s="72" t="s">
        <v>44</v>
      </c>
      <c r="C49" s="75"/>
      <c r="D49" s="75"/>
      <c r="E49" s="15"/>
      <c r="F49" s="15"/>
      <c r="G49" s="72"/>
      <c r="H49" s="79"/>
      <c r="I49" s="79"/>
    </row>
    <row r="50" spans="1:9" x14ac:dyDescent="0.25">
      <c r="A50" s="15" t="s">
        <v>60</v>
      </c>
      <c r="B50" s="72" t="s">
        <v>61</v>
      </c>
      <c r="C50" s="75">
        <v>240</v>
      </c>
      <c r="D50" s="75" t="s">
        <v>38</v>
      </c>
      <c r="E50" s="16"/>
      <c r="F50" s="15" t="str">
        <f>IF(ISBLANK(E50),"", PRODUCT(C50,E50))</f>
        <v/>
      </c>
      <c r="G50" s="79"/>
      <c r="H50" s="72"/>
      <c r="I50" s="72"/>
    </row>
    <row r="51" spans="1:9" x14ac:dyDescent="0.25">
      <c r="A51" s="15" t="s">
        <v>62</v>
      </c>
      <c r="B51" s="72" t="s">
        <v>40</v>
      </c>
      <c r="C51" s="75"/>
      <c r="D51" s="75"/>
      <c r="E51" s="15"/>
      <c r="F51" s="15"/>
      <c r="G51" s="72"/>
      <c r="H51" s="79"/>
      <c r="I51" s="79"/>
    </row>
    <row r="52" spans="1:9" x14ac:dyDescent="0.25">
      <c r="A52" s="15" t="s">
        <v>63</v>
      </c>
      <c r="B52" s="72" t="s">
        <v>64</v>
      </c>
      <c r="C52" s="75"/>
      <c r="D52" s="75"/>
      <c r="E52" s="15"/>
      <c r="F52" s="15"/>
      <c r="G52" s="72"/>
      <c r="H52" s="79"/>
      <c r="I52" s="79"/>
    </row>
    <row r="53" spans="1:9" x14ac:dyDescent="0.25">
      <c r="A53" s="15" t="s">
        <v>65</v>
      </c>
      <c r="B53" s="72" t="s">
        <v>44</v>
      </c>
      <c r="C53" s="75"/>
      <c r="D53" s="75"/>
      <c r="E53" s="15"/>
      <c r="F53" s="15"/>
      <c r="G53" s="72"/>
      <c r="H53" s="79"/>
      <c r="I53" s="79"/>
    </row>
    <row r="54" spans="1:9" x14ac:dyDescent="0.25">
      <c r="A54" s="15" t="s">
        <v>66</v>
      </c>
      <c r="B54" s="72" t="s">
        <v>67</v>
      </c>
      <c r="C54" s="75">
        <v>240</v>
      </c>
      <c r="D54" s="75" t="s">
        <v>38</v>
      </c>
      <c r="E54" s="16"/>
      <c r="F54" s="15" t="str">
        <f>IF(ISBLANK(E54),"", PRODUCT(C54,E54))</f>
        <v/>
      </c>
      <c r="G54" s="79"/>
      <c r="H54" s="72"/>
      <c r="I54" s="72"/>
    </row>
    <row r="55" spans="1:9" x14ac:dyDescent="0.25">
      <c r="A55" s="15" t="s">
        <v>68</v>
      </c>
      <c r="B55" s="72" t="s">
        <v>40</v>
      </c>
      <c r="C55" s="75"/>
      <c r="D55" s="75"/>
      <c r="E55" s="15"/>
      <c r="F55" s="15"/>
      <c r="G55" s="72"/>
      <c r="H55" s="79"/>
      <c r="I55" s="79"/>
    </row>
    <row r="56" spans="1:9" x14ac:dyDescent="0.25">
      <c r="A56" s="15" t="s">
        <v>69</v>
      </c>
      <c r="B56" s="72" t="s">
        <v>42</v>
      </c>
      <c r="C56" s="75"/>
      <c r="D56" s="75"/>
      <c r="E56" s="15"/>
      <c r="F56" s="15"/>
      <c r="G56" s="72"/>
      <c r="H56" s="79"/>
      <c r="I56" s="79"/>
    </row>
    <row r="57" spans="1:9" x14ac:dyDescent="0.25">
      <c r="A57" s="15" t="s">
        <v>70</v>
      </c>
      <c r="B57" s="72" t="s">
        <v>44</v>
      </c>
      <c r="C57" s="75"/>
      <c r="D57" s="75"/>
      <c r="E57" s="15"/>
      <c r="F57" s="15"/>
      <c r="G57" s="72"/>
      <c r="H57" s="79"/>
      <c r="I57" s="79"/>
    </row>
    <row r="58" spans="1:9" x14ac:dyDescent="0.25">
      <c r="A58" s="15" t="s">
        <v>71</v>
      </c>
      <c r="B58" s="72" t="s">
        <v>72</v>
      </c>
      <c r="C58" s="75">
        <v>240</v>
      </c>
      <c r="D58" s="75" t="s">
        <v>38</v>
      </c>
      <c r="E58" s="16"/>
      <c r="F58" s="15" t="str">
        <f>IF(ISBLANK(E58),"", PRODUCT(C58,E58))</f>
        <v/>
      </c>
      <c r="G58" s="79"/>
      <c r="H58" s="72"/>
      <c r="I58" s="72"/>
    </row>
    <row r="59" spans="1:9" x14ac:dyDescent="0.25">
      <c r="A59" s="15" t="s">
        <v>73</v>
      </c>
      <c r="B59" s="72" t="s">
        <v>40</v>
      </c>
      <c r="C59" s="75"/>
      <c r="D59" s="75"/>
      <c r="E59" s="15"/>
      <c r="F59" s="15"/>
      <c r="G59" s="72"/>
      <c r="H59" s="79"/>
      <c r="I59" s="79"/>
    </row>
    <row r="60" spans="1:9" x14ac:dyDescent="0.25">
      <c r="A60" s="15" t="s">
        <v>74</v>
      </c>
      <c r="B60" s="72" t="s">
        <v>42</v>
      </c>
      <c r="C60" s="75"/>
      <c r="D60" s="75"/>
      <c r="E60" s="15"/>
      <c r="F60" s="15"/>
      <c r="G60" s="72"/>
      <c r="H60" s="79"/>
      <c r="I60" s="79"/>
    </row>
    <row r="61" spans="1:9" x14ac:dyDescent="0.25">
      <c r="A61" s="15" t="s">
        <v>75</v>
      </c>
      <c r="B61" s="72" t="s">
        <v>44</v>
      </c>
      <c r="C61" s="75"/>
      <c r="D61" s="75"/>
      <c r="E61" s="15"/>
      <c r="F61" s="15"/>
      <c r="G61" s="72"/>
      <c r="H61" s="79"/>
      <c r="I61" s="79"/>
    </row>
    <row r="62" spans="1:9" ht="30" x14ac:dyDescent="0.25">
      <c r="E62" s="14" t="s">
        <v>76</v>
      </c>
      <c r="F62" s="14" t="str">
        <f>IF((COUNT(C34:C61)&lt;&gt;COUNT(F34:F61)),"", ROUND(SUM(F34:F61),2))</f>
        <v/>
      </c>
      <c r="G62" s="78" t="str">
        <f>IF((COUNT(C34:C61)&lt;&gt;COUNT(F34:F61)),"Neužpildytos visų objektų kainos", "")</f>
        <v>Neužpildytos visų objektų kainos</v>
      </c>
    </row>
    <row r="63" spans="1:9" ht="30" x14ac:dyDescent="0.25">
      <c r="C63" s="74" t="s">
        <v>77</v>
      </c>
      <c r="D63" s="77"/>
      <c r="E63" s="14" t="s">
        <v>78</v>
      </c>
      <c r="F63" s="14" t="str">
        <f>IF(OR(F62="",D63=""),"", ROUND(PRODUCT(D63,F62)/100,2))</f>
        <v/>
      </c>
      <c r="G63" s="78" t="str">
        <f>IF(D63="", "Nurodykite taikomą PVM dydį", "")</f>
        <v>Nurodykite taikomą PVM dydį</v>
      </c>
    </row>
    <row r="64" spans="1:9" x14ac:dyDescent="0.25">
      <c r="E64" s="14" t="s">
        <v>79</v>
      </c>
      <c r="F64" s="14">
        <f>IF(ISBLANK(F63), "", ROUND(SUM(F62:F63),2))</f>
        <v>0</v>
      </c>
    </row>
  </sheetData>
  <sheetProtection algorithmName="SHA-512" hashValue="hrkzT3KUMWD52C49OvMkpyc51cfbBBz6XBe0Qu/lIC5BNn+wZ+4/pylx3thjD9HfpD/YR235rhp46cLwCrj2hQ==" saltValue="i+emz3nJ/MsDAzeY2sEM4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80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81</v>
      </c>
      <c r="B5" s="41"/>
      <c r="C5" s="39" t="s">
        <v>82</v>
      </c>
      <c r="D5" s="40"/>
      <c r="E5" s="41"/>
      <c r="F5" s="39" t="s">
        <v>83</v>
      </c>
      <c r="G5" s="40"/>
      <c r="H5" s="41"/>
      <c r="I5" s="39" t="s">
        <v>84</v>
      </c>
      <c r="J5" s="41"/>
      <c r="K5" s="8" t="s">
        <v>85</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86</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82</v>
      </c>
      <c r="D19" s="40"/>
      <c r="E19" s="41"/>
      <c r="F19" s="39" t="s">
        <v>87</v>
      </c>
      <c r="G19" s="40"/>
      <c r="H19" s="41"/>
      <c r="I19" s="60" t="s">
        <v>84</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88</v>
      </c>
      <c r="B33" s="27"/>
      <c r="C33" s="27"/>
      <c r="D33" s="27"/>
      <c r="E33" s="27"/>
      <c r="F33" s="27"/>
      <c r="G33" s="27"/>
      <c r="H33" s="27"/>
      <c r="I33" s="27"/>
      <c r="J33" s="27"/>
    </row>
    <row r="34" spans="1:10" ht="15.95" customHeight="1" thickBot="1" x14ac:dyDescent="0.3"/>
    <row r="35" spans="1:10" ht="15.95" customHeight="1" x14ac:dyDescent="0.25">
      <c r="A35" s="7" t="s">
        <v>27</v>
      </c>
      <c r="B35" s="56" t="s">
        <v>89</v>
      </c>
      <c r="C35" s="40"/>
      <c r="D35" s="40"/>
      <c r="E35" s="40"/>
      <c r="F35" s="40"/>
      <c r="G35" s="41"/>
      <c r="H35" s="57" t="s">
        <v>90</v>
      </c>
      <c r="I35" s="40"/>
      <c r="J35" s="58"/>
    </row>
    <row r="36" spans="1:10" ht="48" customHeight="1" x14ac:dyDescent="0.25">
      <c r="A36" s="19" t="s">
        <v>91</v>
      </c>
      <c r="B36" s="48" t="s">
        <v>92</v>
      </c>
      <c r="C36" s="43"/>
      <c r="D36" s="43"/>
      <c r="E36" s="43"/>
      <c r="F36" s="43"/>
      <c r="G36" s="26"/>
      <c r="H36" s="51"/>
      <c r="I36" s="43"/>
      <c r="J36" s="45"/>
    </row>
    <row r="37" spans="1:10" ht="48" customHeight="1" x14ac:dyDescent="0.25">
      <c r="A37" s="19" t="s">
        <v>93</v>
      </c>
      <c r="B37" s="48" t="s">
        <v>94</v>
      </c>
      <c r="C37" s="43"/>
      <c r="D37" s="43"/>
      <c r="E37" s="43"/>
      <c r="F37" s="43"/>
      <c r="G37" s="26"/>
      <c r="H37" s="51"/>
      <c r="I37" s="43"/>
      <c r="J37" s="45"/>
    </row>
    <row r="38" spans="1:10" ht="48" customHeight="1" x14ac:dyDescent="0.25">
      <c r="A38" s="19" t="s">
        <v>95</v>
      </c>
      <c r="B38" s="48" t="s">
        <v>96</v>
      </c>
      <c r="C38" s="43"/>
      <c r="D38" s="43"/>
      <c r="E38" s="43"/>
      <c r="F38" s="43"/>
      <c r="G38" s="26"/>
      <c r="H38" s="51"/>
      <c r="I38" s="43"/>
      <c r="J38" s="45"/>
    </row>
    <row r="39" spans="1:10" ht="48" customHeight="1" x14ac:dyDescent="0.25">
      <c r="A39" s="19" t="s">
        <v>97</v>
      </c>
      <c r="B39" s="48" t="s">
        <v>98</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99</v>
      </c>
      <c r="B48" s="27"/>
      <c r="C48" s="27"/>
      <c r="D48" s="27"/>
      <c r="E48" s="27"/>
      <c r="F48" s="27"/>
      <c r="G48" s="27"/>
      <c r="H48" s="27"/>
      <c r="I48" s="27"/>
      <c r="J48" s="27"/>
    </row>
    <row r="51" spans="1:10" x14ac:dyDescent="0.25">
      <c r="A51" s="47" t="s">
        <v>100</v>
      </c>
      <c r="B51" s="27"/>
      <c r="C51" s="27"/>
      <c r="D51" s="27"/>
      <c r="E51" s="53"/>
      <c r="F51" s="27"/>
      <c r="G51" s="27"/>
      <c r="H51" s="27"/>
      <c r="I51" s="27"/>
      <c r="J51" s="27"/>
    </row>
    <row r="53" spans="1:10" x14ac:dyDescent="0.25">
      <c r="A53" s="47" t="s">
        <v>101</v>
      </c>
      <c r="B53" s="27"/>
      <c r="C53" s="27"/>
      <c r="D53" s="27"/>
      <c r="E53" s="53"/>
      <c r="F53" s="27"/>
      <c r="G53" s="27"/>
      <c r="H53" s="27"/>
      <c r="I53" s="27"/>
      <c r="J53" s="27"/>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2025-10-07T11:48:11Z</dcterms:modified>
</cp:coreProperties>
</file>