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3. SKELBIAMI MAŽOS VERTĖS pirkimai\Mikstu baldu aptraukimas\"/>
    </mc:Choice>
  </mc:AlternateContent>
  <xr:revisionPtr revIDLastSave="0" documentId="13_ncr:1_{C67A0641-3AFE-485D-87F2-BEB9A1CA7B86}"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0" i="1" l="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G21" i="1"/>
  <c r="G99" i="1"/>
  <c r="F99" i="1"/>
  <c r="F100" i="1"/>
  <c r="F101" i="1"/>
</calcChain>
</file>

<file path=xl/sharedStrings.xml><?xml version="1.0" encoding="utf-8"?>
<sst xmlns="http://schemas.openxmlformats.org/spreadsheetml/2006/main" count="259" uniqueCount="150">
  <si>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</si>
  <si>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</si>
  <si>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</si>
  <si>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</si>
  <si>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</si>
  <si>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</si>
  <si>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</si>
  <si>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</si>
  <si>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</si>
  <si>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</si>
  <si>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</si>
  <si>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</si>
  <si>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</si>
  <si>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</si>
  <si>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</si>
  <si>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</si>
  <si>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</si>
  <si>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</si>
  <si>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</si>
  <si>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</si>
  <si>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</si>
  <si>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</si>
  <si>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</si>
  <si>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</si>
  <si>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</si>
  <si>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</si>
  <si>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</si>
  <si>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</si>
  <si>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</si>
  <si>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</si>
  <si>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</si>
  <si>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</si>
  <si>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</si>
  <si>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Minkšto 2 dalių kampo aptraukimas</t>
  </si>
  <si>
    <t>vnt</t>
  </si>
  <si>
    <t>1.2.</t>
  </si>
  <si>
    <t>Sofos-lovos su porankiais aptraukimas</t>
  </si>
  <si>
    <t>1.3.</t>
  </si>
  <si>
    <t>Kėdės aptraukimas</t>
  </si>
  <si>
    <t>1.4.</t>
  </si>
  <si>
    <t>1.5.</t>
  </si>
  <si>
    <t>1.6.</t>
  </si>
  <si>
    <t>Minkštas kampo aptraukimas</t>
  </si>
  <si>
    <t>1.7.</t>
  </si>
  <si>
    <t>Pufikų aptraukimas</t>
  </si>
  <si>
    <t>1.8.</t>
  </si>
  <si>
    <t>Sofos-lovos aptraukimas</t>
  </si>
  <si>
    <t>1.9.</t>
  </si>
  <si>
    <t>Medicininės kušetės su atkalte aptraukimas</t>
  </si>
  <si>
    <t>1.10.</t>
  </si>
  <si>
    <t>Minkšto kampo su porankiais aptraukimas</t>
  </si>
  <si>
    <t>1.11.</t>
  </si>
  <si>
    <t>Fotelio aptraukimas</t>
  </si>
  <si>
    <t>1.12.</t>
  </si>
  <si>
    <t>1.13.</t>
  </si>
  <si>
    <t>Medicininės kušetės aptraukimas</t>
  </si>
  <si>
    <t>1.14.</t>
  </si>
  <si>
    <t>1.15.</t>
  </si>
  <si>
    <t>Dviviečio fotelio aptraukimas</t>
  </si>
  <si>
    <t>1.16.</t>
  </si>
  <si>
    <t>Minkštasuolio aptraukimas</t>
  </si>
  <si>
    <t>1.17.</t>
  </si>
  <si>
    <t>1.18.</t>
  </si>
  <si>
    <t>1.19.</t>
  </si>
  <si>
    <t>1.20.</t>
  </si>
  <si>
    <t>1.21.</t>
  </si>
  <si>
    <t>1.22.</t>
  </si>
  <si>
    <t>Sofos aptraukimas</t>
  </si>
  <si>
    <t>1.23.</t>
  </si>
  <si>
    <t>1.24.</t>
  </si>
  <si>
    <t>1.25.</t>
  </si>
  <si>
    <t>1.26.</t>
  </si>
  <si>
    <t>1.27.</t>
  </si>
  <si>
    <t>1.28.</t>
  </si>
  <si>
    <t>1.29.</t>
  </si>
  <si>
    <t>1.30.</t>
  </si>
  <si>
    <t>1.31.</t>
  </si>
  <si>
    <t>Trivietės sofos aptraukimas</t>
  </si>
  <si>
    <t>1.32.</t>
  </si>
  <si>
    <t>1.33.</t>
  </si>
  <si>
    <t>1.34.</t>
  </si>
  <si>
    <t>1.35.</t>
  </si>
  <si>
    <t>1.36.</t>
  </si>
  <si>
    <t>Pagalvės aptraukimas</t>
  </si>
  <si>
    <t>1.37.</t>
  </si>
  <si>
    <t>Minkšto kampo aptraukimas</t>
  </si>
  <si>
    <t>1.38.</t>
  </si>
  <si>
    <t>1.39.</t>
  </si>
  <si>
    <t>Minkštų baldų komplekto aptraukimas</t>
  </si>
  <si>
    <t>1.40.</t>
  </si>
  <si>
    <t>1.41.</t>
  </si>
  <si>
    <t>1.42.</t>
  </si>
  <si>
    <t>1.43.</t>
  </si>
  <si>
    <t>1.44.</t>
  </si>
  <si>
    <t>1.45.</t>
  </si>
  <si>
    <t>1.46.</t>
  </si>
  <si>
    <t>1.47.</t>
  </si>
  <si>
    <t>Svetainės komplekto aptraukimas</t>
  </si>
  <si>
    <t>1.48.</t>
  </si>
  <si>
    <t>1.49.</t>
  </si>
  <si>
    <t>Triviečio minkštasuolio aptraukimas</t>
  </si>
  <si>
    <t>1.50.</t>
  </si>
  <si>
    <t>1.51.</t>
  </si>
  <si>
    <t>1.52.</t>
  </si>
  <si>
    <t>1.53.</t>
  </si>
  <si>
    <t>1.54.</t>
  </si>
  <si>
    <t>Triviečio fotelio aptraukimas</t>
  </si>
  <si>
    <t>1.55.</t>
  </si>
  <si>
    <t>Vienviečio fotelio aptraukimas</t>
  </si>
  <si>
    <t>1.56.</t>
  </si>
  <si>
    <t>1.57.</t>
  </si>
  <si>
    <t>1.58.</t>
  </si>
  <si>
    <t>1.59.</t>
  </si>
  <si>
    <t>1.60.</t>
  </si>
  <si>
    <t>1.61.</t>
  </si>
  <si>
    <t>Minkšto 8 dalių kampo aptraukimas</t>
  </si>
  <si>
    <t>1.62.</t>
  </si>
  <si>
    <t>1.63.</t>
  </si>
  <si>
    <t>1.64.</t>
  </si>
  <si>
    <t>Minkšto 3 dalių kampo aptraukimas</t>
  </si>
  <si>
    <t>1.65.</t>
  </si>
  <si>
    <t>Minkštų baldo komplektas iš 3 dalių aptraukimas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</si>
  <si>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</si>
  <si>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</si>
  <si>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</si>
  <si>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</si>
  <si>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</si>
  <si>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</si>
  <si>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</si>
  <si>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</si>
  <si>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</si>
  <si>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</si>
  <si>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</si>
  <si>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</si>
  <si>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</si>
  <si>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</si>
  <si>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</si>
  <si>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</si>
  <si>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</si>
  <si>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</si>
  <si>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</si>
  <si>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</si>
  <si>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</si>
  <si>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</si>
  <si>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</si>
  <si>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</si>
  <si>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</si>
  <si>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</si>
  <si>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3720 2025-10-09 09:09:55</t>
  </si>
  <si>
    <t>MINKŠTŲ BALDŲ APTRAUKIMO PASLAUGA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</si>
</sst>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horizontal="center" vertical="center" wrapText="1"/>
    </xf>
    <xf numFmtId="0" fontId="2" fillId="4" borderId="23" xfId="0" applyFont="1" applyFill="1" applyBorder="1" applyAlignment="1">
      <alignment horizontal="right"/>
    </xf>
    <xf numFmtId="0" fontId="0" fillId="0" borderId="15"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3" xfId="0" applyBorder="1" applyAlignment="1" applyProtection="1">
      <alignment wrapText="1"/>
      <protection locked="0"/>
    </xf>
    <xf numFmtId="0" fontId="1" fillId="2" borderId="0" xfId="0" applyFont="1" applyFill="1" applyAlignment="1">
      <alignment wrapText="1"/>
    </xf>
    <xf numFmtId="0" fontId="1" fillId="4" borderId="0" xfId="0" applyFont="1" applyFill="1" applyAlignment="1">
      <alignment horizontal="left" wrapText="1"/>
    </xf>
    <xf numFmtId="0" fontId="1" fillId="4" borderId="23" xfId="0" applyFont="1" applyFill="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101"/>
  <sheetViews>
    <sheetView tabSelected="1" workbookViewId="0">
      <selection activeCell="B8" sqref="B8"/>
    </sheetView>
  </sheetViews>
  <sheetFormatPr defaultColWidth="10.875" defaultRowHeight="15" x14ac:dyDescent="0.25"/>
  <cols>
    <col min="1" max="1" width="5.625" style="1" customWidth="1"/>
    <col min="2" max="2" width="43.25" style="1" customWidth="1"/>
    <col min="3" max="3" width="5.875" style="1" customWidth="1"/>
    <col min="4" max="4" width="9.5" style="1" customWidth="1"/>
    <col min="5" max="6" width="11.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149</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27" t="s">
        <v>6</v>
      </c>
      <c r="B12" s="67"/>
      <c r="C12" s="26"/>
      <c r="D12" s="70"/>
      <c r="E12" s="70"/>
      <c r="F12" s="71"/>
    </row>
    <row r="13" spans="1:6" ht="15.95" customHeight="1" x14ac:dyDescent="0.25">
      <c r="A13" s="30" t="s">
        <v>7</v>
      </c>
      <c r="B13" s="68"/>
      <c r="C13" s="26"/>
      <c r="D13" s="70"/>
      <c r="E13" s="70"/>
      <c r="F13" s="71"/>
    </row>
    <row r="14" spans="1:6" ht="15.95" customHeight="1" x14ac:dyDescent="0.25">
      <c r="A14" s="30" t="s">
        <v>8</v>
      </c>
      <c r="B14" s="68"/>
      <c r="C14" s="26"/>
      <c r="D14" s="70"/>
      <c r="E14" s="70"/>
      <c r="F14" s="71"/>
    </row>
    <row r="15" spans="1:6" ht="15.95" customHeight="1" x14ac:dyDescent="0.25">
      <c r="A15" s="27" t="s">
        <v>9</v>
      </c>
      <c r="B15" s="67"/>
      <c r="C15" s="26"/>
      <c r="D15" s="70"/>
      <c r="E15" s="70"/>
      <c r="F15" s="71"/>
    </row>
    <row r="16" spans="1:6" ht="40.5" customHeight="1" x14ac:dyDescent="0.25">
      <c r="A16" s="30" t="s">
        <v>10</v>
      </c>
      <c r="B16" s="68"/>
      <c r="C16" s="26"/>
      <c r="D16" s="70"/>
      <c r="E16" s="70"/>
      <c r="F16" s="71"/>
    </row>
    <row r="17" spans="1:7" ht="15.95" customHeight="1" x14ac:dyDescent="0.25">
      <c r="A17" s="27" t="s">
        <v>11</v>
      </c>
      <c r="B17" s="67"/>
      <c r="C17" s="26"/>
      <c r="D17" s="70"/>
      <c r="E17" s="70"/>
      <c r="F17" s="71"/>
    </row>
    <row r="18" spans="1:7" ht="35.25" customHeight="1" x14ac:dyDescent="0.25">
      <c r="A18" s="27" t="s">
        <v>12</v>
      </c>
      <c r="B18" s="67"/>
      <c r="C18" s="26"/>
      <c r="D18" s="70"/>
      <c r="E18" s="70"/>
      <c r="F18" s="71"/>
    </row>
    <row r="19" spans="1:7" ht="48" customHeight="1" x14ac:dyDescent="0.25">
      <c r="A19" s="27" t="s">
        <v>13</v>
      </c>
      <c r="B19" s="67"/>
      <c r="C19" s="26"/>
      <c r="D19" s="70"/>
      <c r="E19" s="70"/>
      <c r="F19" s="71"/>
    </row>
    <row r="20" spans="1:7" ht="54.95" customHeight="1" x14ac:dyDescent="0.25">
      <c r="A20" s="27" t="s">
        <v>14</v>
      </c>
      <c r="B20" s="67"/>
      <c r="C20" s="26"/>
      <c r="D20" s="70"/>
      <c r="E20" s="70"/>
      <c r="F20" s="71"/>
    </row>
    <row r="21" spans="1:7" ht="103.5" customHeight="1" x14ac:dyDescent="0.25">
      <c r="A21" s="32" t="s">
        <v>15</v>
      </c>
      <c r="B21" s="69"/>
      <c r="C21" s="34"/>
      <c r="D21" s="72"/>
      <c r="E21" s="72"/>
      <c r="F21" s="72"/>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16</v>
      </c>
      <c r="B23" s="29"/>
      <c r="C23" s="29"/>
      <c r="D23" s="29"/>
      <c r="E23" s="29"/>
      <c r="F23" s="29"/>
    </row>
    <row r="24" spans="1:7" x14ac:dyDescent="0.25">
      <c r="A24" s="73" t="s">
        <v>17</v>
      </c>
      <c r="B24" s="73"/>
      <c r="C24" s="73"/>
      <c r="D24" s="73"/>
      <c r="E24" s="73"/>
      <c r="F24" s="73"/>
    </row>
    <row r="25" spans="1:7" x14ac:dyDescent="0.25">
      <c r="A25" s="73" t="s">
        <v>18</v>
      </c>
      <c r="B25" s="73"/>
      <c r="C25" s="73"/>
      <c r="D25" s="73"/>
      <c r="E25" s="73"/>
      <c r="F25" s="73"/>
    </row>
    <row r="26" spans="1:7" x14ac:dyDescent="0.25">
      <c r="A26" s="73" t="s">
        <v>19</v>
      </c>
      <c r="B26" s="73"/>
      <c r="C26" s="73"/>
      <c r="D26" s="73"/>
      <c r="E26" s="73"/>
      <c r="F26" s="73"/>
    </row>
    <row r="27" spans="1:7" ht="29.25" customHeight="1" x14ac:dyDescent="0.25">
      <c r="A27" s="73" t="s">
        <v>20</v>
      </c>
      <c r="B27" s="73"/>
      <c r="C27" s="73"/>
      <c r="D27" s="73"/>
      <c r="E27" s="73"/>
      <c r="F27" s="73"/>
    </row>
    <row r="28" spans="1:7" ht="41.25" customHeight="1" x14ac:dyDescent="0.25">
      <c r="A28" s="33" t="s">
        <v>21</v>
      </c>
      <c r="B28" s="73"/>
      <c r="C28" s="73"/>
      <c r="D28" s="73"/>
      <c r="E28" s="73"/>
      <c r="F28" s="73"/>
    </row>
    <row r="29" spans="1:7" x14ac:dyDescent="0.25">
      <c r="A29" s="73" t="s">
        <v>22</v>
      </c>
      <c r="B29" s="73"/>
      <c r="C29" s="73"/>
      <c r="D29" s="73"/>
      <c r="E29" s="73"/>
      <c r="F29" s="73"/>
    </row>
    <row r="30" spans="1:7" ht="31.5" customHeight="1" x14ac:dyDescent="0.25">
      <c r="A30" s="74" t="s">
        <v>23</v>
      </c>
      <c r="B30" s="74"/>
      <c r="C30" s="74"/>
      <c r="D30" s="16"/>
    </row>
    <row r="31" spans="1:7" x14ac:dyDescent="0.25">
      <c r="A31" s="15" t="s">
        <v>24</v>
      </c>
    </row>
    <row r="32" spans="1:7" x14ac:dyDescent="0.25">
      <c r="A32" s="13" t="s">
        <v>25</v>
      </c>
    </row>
    <row r="33" spans="1:6" s="12" customFormat="1" ht="30" x14ac:dyDescent="0.25">
      <c r="A33" s="65" t="s">
        <v>26</v>
      </c>
      <c r="B33" s="65" t="s">
        <v>27</v>
      </c>
      <c r="C33" s="65" t="s">
        <v>28</v>
      </c>
      <c r="D33" s="65" t="s">
        <v>29</v>
      </c>
      <c r="E33" s="65" t="s">
        <v>30</v>
      </c>
      <c r="F33" s="65" t="s">
        <v>31</v>
      </c>
    </row>
    <row r="34" spans="1:6" x14ac:dyDescent="0.25">
      <c r="A34" s="18" t="s">
        <v>32</v>
      </c>
      <c r="B34" s="18" t="s">
        <v>33</v>
      </c>
      <c r="C34" s="75">
        <v>1</v>
      </c>
      <c r="D34" s="75" t="s">
        <v>34</v>
      </c>
      <c r="E34" s="19"/>
      <c r="F34" s="18" t="str">
        <f t="shared" ref="F34:F65" si="0">IF(ISBLANK(E34),"", PRODUCT(C34,E34))</f>
        <v/>
      </c>
    </row>
    <row r="35" spans="1:6" x14ac:dyDescent="0.25">
      <c r="A35" s="18" t="s">
        <v>35</v>
      </c>
      <c r="B35" s="18" t="s">
        <v>36</v>
      </c>
      <c r="C35" s="75">
        <v>1</v>
      </c>
      <c r="D35" s="75" t="s">
        <v>34</v>
      </c>
      <c r="E35" s="19"/>
      <c r="F35" s="18" t="str">
        <f t="shared" si="0"/>
        <v/>
      </c>
    </row>
    <row r="36" spans="1:6" x14ac:dyDescent="0.25">
      <c r="A36" s="18" t="s">
        <v>37</v>
      </c>
      <c r="B36" s="18" t="s">
        <v>38</v>
      </c>
      <c r="C36" s="75">
        <v>1</v>
      </c>
      <c r="D36" s="75" t="s">
        <v>34</v>
      </c>
      <c r="E36" s="19"/>
      <c r="F36" s="18" t="str">
        <f t="shared" si="0"/>
        <v/>
      </c>
    </row>
    <row r="37" spans="1:6" x14ac:dyDescent="0.25">
      <c r="A37" s="18" t="s">
        <v>39</v>
      </c>
      <c r="B37" s="18" t="s">
        <v>38</v>
      </c>
      <c r="C37" s="75">
        <v>1</v>
      </c>
      <c r="D37" s="75" t="s">
        <v>34</v>
      </c>
      <c r="E37" s="19"/>
      <c r="F37" s="18" t="str">
        <f t="shared" si="0"/>
        <v/>
      </c>
    </row>
    <row r="38" spans="1:6" x14ac:dyDescent="0.25">
      <c r="A38" s="18" t="s">
        <v>40</v>
      </c>
      <c r="B38" s="18" t="s">
        <v>38</v>
      </c>
      <c r="C38" s="75">
        <v>1</v>
      </c>
      <c r="D38" s="75" t="s">
        <v>34</v>
      </c>
      <c r="E38" s="19"/>
      <c r="F38" s="18" t="str">
        <f t="shared" si="0"/>
        <v/>
      </c>
    </row>
    <row r="39" spans="1:6" x14ac:dyDescent="0.25">
      <c r="A39" s="18" t="s">
        <v>41</v>
      </c>
      <c r="B39" s="18" t="s">
        <v>42</v>
      </c>
      <c r="C39" s="75">
        <v>1</v>
      </c>
      <c r="D39" s="75" t="s">
        <v>34</v>
      </c>
      <c r="E39" s="19"/>
      <c r="F39" s="18" t="str">
        <f t="shared" si="0"/>
        <v/>
      </c>
    </row>
    <row r="40" spans="1:6" x14ac:dyDescent="0.25">
      <c r="A40" s="18" t="s">
        <v>43</v>
      </c>
      <c r="B40" s="18" t="s">
        <v>44</v>
      </c>
      <c r="C40" s="75">
        <v>1</v>
      </c>
      <c r="D40" s="75" t="s">
        <v>34</v>
      </c>
      <c r="E40" s="19"/>
      <c r="F40" s="18" t="str">
        <f t="shared" si="0"/>
        <v/>
      </c>
    </row>
    <row r="41" spans="1:6" x14ac:dyDescent="0.25">
      <c r="A41" s="18" t="s">
        <v>45</v>
      </c>
      <c r="B41" s="18" t="s">
        <v>46</v>
      </c>
      <c r="C41" s="75">
        <v>1</v>
      </c>
      <c r="D41" s="75" t="s">
        <v>34</v>
      </c>
      <c r="E41" s="19"/>
      <c r="F41" s="18" t="str">
        <f t="shared" si="0"/>
        <v/>
      </c>
    </row>
    <row r="42" spans="1:6" x14ac:dyDescent="0.25">
      <c r="A42" s="18" t="s">
        <v>47</v>
      </c>
      <c r="B42" s="18" t="s">
        <v>48</v>
      </c>
      <c r="C42" s="75">
        <v>1</v>
      </c>
      <c r="D42" s="75" t="s">
        <v>34</v>
      </c>
      <c r="E42" s="19"/>
      <c r="F42" s="18" t="str">
        <f t="shared" si="0"/>
        <v/>
      </c>
    </row>
    <row r="43" spans="1:6" x14ac:dyDescent="0.25">
      <c r="A43" s="18" t="s">
        <v>49</v>
      </c>
      <c r="B43" s="18" t="s">
        <v>50</v>
      </c>
      <c r="C43" s="75">
        <v>1</v>
      </c>
      <c r="D43" s="75" t="s">
        <v>34</v>
      </c>
      <c r="E43" s="19"/>
      <c r="F43" s="18" t="str">
        <f t="shared" si="0"/>
        <v/>
      </c>
    </row>
    <row r="44" spans="1:6" x14ac:dyDescent="0.25">
      <c r="A44" s="18" t="s">
        <v>51</v>
      </c>
      <c r="B44" s="18" t="s">
        <v>52</v>
      </c>
      <c r="C44" s="75">
        <v>1</v>
      </c>
      <c r="D44" s="75" t="s">
        <v>34</v>
      </c>
      <c r="E44" s="19"/>
      <c r="F44" s="18" t="str">
        <f t="shared" si="0"/>
        <v/>
      </c>
    </row>
    <row r="45" spans="1:6" x14ac:dyDescent="0.25">
      <c r="A45" s="18" t="s">
        <v>53</v>
      </c>
      <c r="B45" s="18" t="s">
        <v>38</v>
      </c>
      <c r="C45" s="75">
        <v>1</v>
      </c>
      <c r="D45" s="75" t="s">
        <v>34</v>
      </c>
      <c r="E45" s="19"/>
      <c r="F45" s="18" t="str">
        <f t="shared" si="0"/>
        <v/>
      </c>
    </row>
    <row r="46" spans="1:6" x14ac:dyDescent="0.25">
      <c r="A46" s="18" t="s">
        <v>54</v>
      </c>
      <c r="B46" s="18" t="s">
        <v>55</v>
      </c>
      <c r="C46" s="75">
        <v>1</v>
      </c>
      <c r="D46" s="75" t="s">
        <v>34</v>
      </c>
      <c r="E46" s="19"/>
      <c r="F46" s="18" t="str">
        <f t="shared" si="0"/>
        <v/>
      </c>
    </row>
    <row r="47" spans="1:6" x14ac:dyDescent="0.25">
      <c r="A47" s="18" t="s">
        <v>56</v>
      </c>
      <c r="B47" s="18" t="s">
        <v>38</v>
      </c>
      <c r="C47" s="75">
        <v>1</v>
      </c>
      <c r="D47" s="75" t="s">
        <v>34</v>
      </c>
      <c r="E47" s="19"/>
      <c r="F47" s="18" t="str">
        <f t="shared" si="0"/>
        <v/>
      </c>
    </row>
    <row r="48" spans="1:6" x14ac:dyDescent="0.25">
      <c r="A48" s="18" t="s">
        <v>57</v>
      </c>
      <c r="B48" s="18" t="s">
        <v>58</v>
      </c>
      <c r="C48" s="75">
        <v>1</v>
      </c>
      <c r="D48" s="75" t="s">
        <v>34</v>
      </c>
      <c r="E48" s="19"/>
      <c r="F48" s="18" t="str">
        <f t="shared" si="0"/>
        <v/>
      </c>
    </row>
    <row r="49" spans="1:6" x14ac:dyDescent="0.25">
      <c r="A49" s="18" t="s">
        <v>59</v>
      </c>
      <c r="B49" s="18" t="s">
        <v>60</v>
      </c>
      <c r="C49" s="75">
        <v>1</v>
      </c>
      <c r="D49" s="75" t="s">
        <v>34</v>
      </c>
      <c r="E49" s="19"/>
      <c r="F49" s="18" t="str">
        <f t="shared" si="0"/>
        <v/>
      </c>
    </row>
    <row r="50" spans="1:6" x14ac:dyDescent="0.25">
      <c r="A50" s="18" t="s">
        <v>61</v>
      </c>
      <c r="B50" s="18" t="s">
        <v>46</v>
      </c>
      <c r="C50" s="75">
        <v>1</v>
      </c>
      <c r="D50" s="75" t="s">
        <v>34</v>
      </c>
      <c r="E50" s="19"/>
      <c r="F50" s="18" t="str">
        <f t="shared" si="0"/>
        <v/>
      </c>
    </row>
    <row r="51" spans="1:6" x14ac:dyDescent="0.25">
      <c r="A51" s="18" t="s">
        <v>62</v>
      </c>
      <c r="B51" s="18" t="s">
        <v>38</v>
      </c>
      <c r="C51" s="75">
        <v>1</v>
      </c>
      <c r="D51" s="75" t="s">
        <v>34</v>
      </c>
      <c r="E51" s="19"/>
      <c r="F51" s="18" t="str">
        <f t="shared" si="0"/>
        <v/>
      </c>
    </row>
    <row r="52" spans="1:6" x14ac:dyDescent="0.25">
      <c r="A52" s="18" t="s">
        <v>63</v>
      </c>
      <c r="B52" s="18" t="s">
        <v>60</v>
      </c>
      <c r="C52" s="75">
        <v>1</v>
      </c>
      <c r="D52" s="75" t="s">
        <v>34</v>
      </c>
      <c r="E52" s="19"/>
      <c r="F52" s="18" t="str">
        <f t="shared" si="0"/>
        <v/>
      </c>
    </row>
    <row r="53" spans="1:6" x14ac:dyDescent="0.25">
      <c r="A53" s="18" t="s">
        <v>64</v>
      </c>
      <c r="B53" s="18" t="s">
        <v>60</v>
      </c>
      <c r="C53" s="75">
        <v>1</v>
      </c>
      <c r="D53" s="75" t="s">
        <v>34</v>
      </c>
      <c r="E53" s="19"/>
      <c r="F53" s="18" t="str">
        <f t="shared" si="0"/>
        <v/>
      </c>
    </row>
    <row r="54" spans="1:6" x14ac:dyDescent="0.25">
      <c r="A54" s="18" t="s">
        <v>65</v>
      </c>
      <c r="B54" s="18" t="s">
        <v>55</v>
      </c>
      <c r="C54" s="75">
        <v>1</v>
      </c>
      <c r="D54" s="75" t="s">
        <v>34</v>
      </c>
      <c r="E54" s="19"/>
      <c r="F54" s="18" t="str">
        <f t="shared" si="0"/>
        <v/>
      </c>
    </row>
    <row r="55" spans="1:6" x14ac:dyDescent="0.25">
      <c r="A55" s="18" t="s">
        <v>66</v>
      </c>
      <c r="B55" s="18" t="s">
        <v>67</v>
      </c>
      <c r="C55" s="75">
        <v>1</v>
      </c>
      <c r="D55" s="75" t="s">
        <v>34</v>
      </c>
      <c r="E55" s="19"/>
      <c r="F55" s="18" t="str">
        <f t="shared" si="0"/>
        <v/>
      </c>
    </row>
    <row r="56" spans="1:6" x14ac:dyDescent="0.25">
      <c r="A56" s="18" t="s">
        <v>68</v>
      </c>
      <c r="B56" s="18" t="s">
        <v>67</v>
      </c>
      <c r="C56" s="75">
        <v>1</v>
      </c>
      <c r="D56" s="75" t="s">
        <v>34</v>
      </c>
      <c r="E56" s="19"/>
      <c r="F56" s="18" t="str">
        <f t="shared" si="0"/>
        <v/>
      </c>
    </row>
    <row r="57" spans="1:6" x14ac:dyDescent="0.25">
      <c r="A57" s="18" t="s">
        <v>69</v>
      </c>
      <c r="B57" s="18" t="s">
        <v>38</v>
      </c>
      <c r="C57" s="75">
        <v>1</v>
      </c>
      <c r="D57" s="75" t="s">
        <v>34</v>
      </c>
      <c r="E57" s="19"/>
      <c r="F57" s="18" t="str">
        <f t="shared" si="0"/>
        <v/>
      </c>
    </row>
    <row r="58" spans="1:6" x14ac:dyDescent="0.25">
      <c r="A58" s="18" t="s">
        <v>70</v>
      </c>
      <c r="B58" s="18" t="s">
        <v>38</v>
      </c>
      <c r="C58" s="75">
        <v>1</v>
      </c>
      <c r="D58" s="75" t="s">
        <v>34</v>
      </c>
      <c r="E58" s="19"/>
      <c r="F58" s="18" t="str">
        <f t="shared" si="0"/>
        <v/>
      </c>
    </row>
    <row r="59" spans="1:6" x14ac:dyDescent="0.25">
      <c r="A59" s="18" t="s">
        <v>71</v>
      </c>
      <c r="B59" s="18" t="s">
        <v>38</v>
      </c>
      <c r="C59" s="75">
        <v>1</v>
      </c>
      <c r="D59" s="75" t="s">
        <v>34</v>
      </c>
      <c r="E59" s="19"/>
      <c r="F59" s="18" t="str">
        <f t="shared" si="0"/>
        <v/>
      </c>
    </row>
    <row r="60" spans="1:6" x14ac:dyDescent="0.25">
      <c r="A60" s="18" t="s">
        <v>72</v>
      </c>
      <c r="B60" s="18" t="s">
        <v>38</v>
      </c>
      <c r="C60" s="75">
        <v>1</v>
      </c>
      <c r="D60" s="75" t="s">
        <v>34</v>
      </c>
      <c r="E60" s="19"/>
      <c r="F60" s="18" t="str">
        <f t="shared" si="0"/>
        <v/>
      </c>
    </row>
    <row r="61" spans="1:6" x14ac:dyDescent="0.25">
      <c r="A61" s="18" t="s">
        <v>73</v>
      </c>
      <c r="B61" s="18" t="s">
        <v>38</v>
      </c>
      <c r="C61" s="75">
        <v>1</v>
      </c>
      <c r="D61" s="75" t="s">
        <v>34</v>
      </c>
      <c r="E61" s="19"/>
      <c r="F61" s="18" t="str">
        <f t="shared" si="0"/>
        <v/>
      </c>
    </row>
    <row r="62" spans="1:6" x14ac:dyDescent="0.25">
      <c r="A62" s="18" t="s">
        <v>74</v>
      </c>
      <c r="B62" s="18" t="s">
        <v>38</v>
      </c>
      <c r="C62" s="75">
        <v>1</v>
      </c>
      <c r="D62" s="75" t="s">
        <v>34</v>
      </c>
      <c r="E62" s="19"/>
      <c r="F62" s="18" t="str">
        <f t="shared" si="0"/>
        <v/>
      </c>
    </row>
    <row r="63" spans="1:6" x14ac:dyDescent="0.25">
      <c r="A63" s="18" t="s">
        <v>75</v>
      </c>
      <c r="B63" s="18" t="s">
        <v>46</v>
      </c>
      <c r="C63" s="75">
        <v>1</v>
      </c>
      <c r="D63" s="75" t="s">
        <v>34</v>
      </c>
      <c r="E63" s="19"/>
      <c r="F63" s="18" t="str">
        <f t="shared" si="0"/>
        <v/>
      </c>
    </row>
    <row r="64" spans="1:6" x14ac:dyDescent="0.25">
      <c r="A64" s="18" t="s">
        <v>76</v>
      </c>
      <c r="B64" s="18" t="s">
        <v>77</v>
      </c>
      <c r="C64" s="75">
        <v>1</v>
      </c>
      <c r="D64" s="75" t="s">
        <v>34</v>
      </c>
      <c r="E64" s="19"/>
      <c r="F64" s="18" t="str">
        <f t="shared" si="0"/>
        <v/>
      </c>
    </row>
    <row r="65" spans="1:6" x14ac:dyDescent="0.25">
      <c r="A65" s="18" t="s">
        <v>78</v>
      </c>
      <c r="B65" s="18" t="s">
        <v>67</v>
      </c>
      <c r="C65" s="75">
        <v>1</v>
      </c>
      <c r="D65" s="75" t="s">
        <v>34</v>
      </c>
      <c r="E65" s="19"/>
      <c r="F65" s="18" t="str">
        <f t="shared" si="0"/>
        <v/>
      </c>
    </row>
    <row r="66" spans="1:6" x14ac:dyDescent="0.25">
      <c r="A66" s="18" t="s">
        <v>79</v>
      </c>
      <c r="B66" s="18" t="s">
        <v>55</v>
      </c>
      <c r="C66" s="75">
        <v>1</v>
      </c>
      <c r="D66" s="75" t="s">
        <v>34</v>
      </c>
      <c r="E66" s="19"/>
      <c r="F66" s="18" t="str">
        <f t="shared" ref="F66:F97" si="1">IF(ISBLANK(E66),"", PRODUCT(C66,E66))</f>
        <v/>
      </c>
    </row>
    <row r="67" spans="1:6" x14ac:dyDescent="0.25">
      <c r="A67" s="18" t="s">
        <v>80</v>
      </c>
      <c r="B67" s="18" t="s">
        <v>55</v>
      </c>
      <c r="C67" s="75">
        <v>1</v>
      </c>
      <c r="D67" s="75" t="s">
        <v>34</v>
      </c>
      <c r="E67" s="19"/>
      <c r="F67" s="18" t="str">
        <f t="shared" si="1"/>
        <v/>
      </c>
    </row>
    <row r="68" spans="1:6" x14ac:dyDescent="0.25">
      <c r="A68" s="18" t="s">
        <v>81</v>
      </c>
      <c r="B68" s="18" t="s">
        <v>38</v>
      </c>
      <c r="C68" s="75">
        <v>1</v>
      </c>
      <c r="D68" s="75" t="s">
        <v>34</v>
      </c>
      <c r="E68" s="19"/>
      <c r="F68" s="18" t="str">
        <f t="shared" si="1"/>
        <v/>
      </c>
    </row>
    <row r="69" spans="1:6" x14ac:dyDescent="0.25">
      <c r="A69" s="18" t="s">
        <v>82</v>
      </c>
      <c r="B69" s="18" t="s">
        <v>83</v>
      </c>
      <c r="C69" s="75">
        <v>1</v>
      </c>
      <c r="D69" s="75" t="s">
        <v>34</v>
      </c>
      <c r="E69" s="19"/>
      <c r="F69" s="18" t="str">
        <f t="shared" si="1"/>
        <v/>
      </c>
    </row>
    <row r="70" spans="1:6" x14ac:dyDescent="0.25">
      <c r="A70" s="18" t="s">
        <v>84</v>
      </c>
      <c r="B70" s="18" t="s">
        <v>85</v>
      </c>
      <c r="C70" s="75">
        <v>1</v>
      </c>
      <c r="D70" s="75" t="s">
        <v>34</v>
      </c>
      <c r="E70" s="19"/>
      <c r="F70" s="18" t="str">
        <f t="shared" si="1"/>
        <v/>
      </c>
    </row>
    <row r="71" spans="1:6" x14ac:dyDescent="0.25">
      <c r="A71" s="18" t="s">
        <v>86</v>
      </c>
      <c r="B71" s="18" t="s">
        <v>46</v>
      </c>
      <c r="C71" s="75">
        <v>1</v>
      </c>
      <c r="D71" s="75" t="s">
        <v>34</v>
      </c>
      <c r="E71" s="19"/>
      <c r="F71" s="18" t="str">
        <f t="shared" si="1"/>
        <v/>
      </c>
    </row>
    <row r="72" spans="1:6" x14ac:dyDescent="0.25">
      <c r="A72" s="18" t="s">
        <v>87</v>
      </c>
      <c r="B72" s="18" t="s">
        <v>88</v>
      </c>
      <c r="C72" s="75">
        <v>1</v>
      </c>
      <c r="D72" s="75" t="s">
        <v>34</v>
      </c>
      <c r="E72" s="19"/>
      <c r="F72" s="18" t="str">
        <f t="shared" si="1"/>
        <v/>
      </c>
    </row>
    <row r="73" spans="1:6" x14ac:dyDescent="0.25">
      <c r="A73" s="18" t="s">
        <v>89</v>
      </c>
      <c r="B73" s="18" t="s">
        <v>88</v>
      </c>
      <c r="C73" s="75">
        <v>1</v>
      </c>
      <c r="D73" s="75" t="s">
        <v>34</v>
      </c>
      <c r="E73" s="19"/>
      <c r="F73" s="18" t="str">
        <f t="shared" si="1"/>
        <v/>
      </c>
    </row>
    <row r="74" spans="1:6" x14ac:dyDescent="0.25">
      <c r="A74" s="18" t="s">
        <v>90</v>
      </c>
      <c r="B74" s="18" t="s">
        <v>85</v>
      </c>
      <c r="C74" s="75">
        <v>1</v>
      </c>
      <c r="D74" s="75" t="s">
        <v>34</v>
      </c>
      <c r="E74" s="19"/>
      <c r="F74" s="18" t="str">
        <f t="shared" si="1"/>
        <v/>
      </c>
    </row>
    <row r="75" spans="1:6" x14ac:dyDescent="0.25">
      <c r="A75" s="18" t="s">
        <v>91</v>
      </c>
      <c r="B75" s="18" t="s">
        <v>88</v>
      </c>
      <c r="C75" s="75">
        <v>1</v>
      </c>
      <c r="D75" s="75" t="s">
        <v>34</v>
      </c>
      <c r="E75" s="19"/>
      <c r="F75" s="18" t="str">
        <f t="shared" si="1"/>
        <v/>
      </c>
    </row>
    <row r="76" spans="1:6" x14ac:dyDescent="0.25">
      <c r="A76" s="18" t="s">
        <v>92</v>
      </c>
      <c r="B76" s="18" t="s">
        <v>60</v>
      </c>
      <c r="C76" s="75">
        <v>1</v>
      </c>
      <c r="D76" s="75" t="s">
        <v>34</v>
      </c>
      <c r="E76" s="19"/>
      <c r="F76" s="18" t="str">
        <f t="shared" si="1"/>
        <v/>
      </c>
    </row>
    <row r="77" spans="1:6" x14ac:dyDescent="0.25">
      <c r="A77" s="18" t="s">
        <v>93</v>
      </c>
      <c r="B77" s="18" t="s">
        <v>46</v>
      </c>
      <c r="C77" s="75">
        <v>1</v>
      </c>
      <c r="D77" s="75" t="s">
        <v>34</v>
      </c>
      <c r="E77" s="19"/>
      <c r="F77" s="18" t="str">
        <f t="shared" si="1"/>
        <v/>
      </c>
    </row>
    <row r="78" spans="1:6" x14ac:dyDescent="0.25">
      <c r="A78" s="18" t="s">
        <v>94</v>
      </c>
      <c r="B78" s="18" t="s">
        <v>60</v>
      </c>
      <c r="C78" s="75">
        <v>1</v>
      </c>
      <c r="D78" s="75" t="s">
        <v>34</v>
      </c>
      <c r="E78" s="19"/>
      <c r="F78" s="18" t="str">
        <f t="shared" si="1"/>
        <v/>
      </c>
    </row>
    <row r="79" spans="1:6" x14ac:dyDescent="0.25">
      <c r="A79" s="18" t="s">
        <v>95</v>
      </c>
      <c r="B79" s="18" t="s">
        <v>88</v>
      </c>
      <c r="C79" s="75">
        <v>1</v>
      </c>
      <c r="D79" s="75" t="s">
        <v>34</v>
      </c>
      <c r="E79" s="19"/>
      <c r="F79" s="18" t="str">
        <f t="shared" si="1"/>
        <v/>
      </c>
    </row>
    <row r="80" spans="1:6" x14ac:dyDescent="0.25">
      <c r="A80" s="18" t="s">
        <v>96</v>
      </c>
      <c r="B80" s="18" t="s">
        <v>97</v>
      </c>
      <c r="C80" s="75">
        <v>1</v>
      </c>
      <c r="D80" s="75" t="s">
        <v>34</v>
      </c>
      <c r="E80" s="19"/>
      <c r="F80" s="18" t="str">
        <f t="shared" si="1"/>
        <v/>
      </c>
    </row>
    <row r="81" spans="1:6" x14ac:dyDescent="0.25">
      <c r="A81" s="18" t="s">
        <v>98</v>
      </c>
      <c r="B81" s="18" t="s">
        <v>52</v>
      </c>
      <c r="C81" s="75">
        <v>1</v>
      </c>
      <c r="D81" s="75" t="s">
        <v>34</v>
      </c>
      <c r="E81" s="19"/>
      <c r="F81" s="18" t="str">
        <f t="shared" si="1"/>
        <v/>
      </c>
    </row>
    <row r="82" spans="1:6" x14ac:dyDescent="0.25">
      <c r="A82" s="18" t="s">
        <v>99</v>
      </c>
      <c r="B82" s="18" t="s">
        <v>100</v>
      </c>
      <c r="C82" s="75">
        <v>1</v>
      </c>
      <c r="D82" s="75" t="s">
        <v>34</v>
      </c>
      <c r="E82" s="19"/>
      <c r="F82" s="18" t="str">
        <f t="shared" si="1"/>
        <v/>
      </c>
    </row>
    <row r="83" spans="1:6" x14ac:dyDescent="0.25">
      <c r="A83" s="18" t="s">
        <v>101</v>
      </c>
      <c r="B83" s="18" t="s">
        <v>52</v>
      </c>
      <c r="C83" s="75">
        <v>1</v>
      </c>
      <c r="D83" s="75" t="s">
        <v>34</v>
      </c>
      <c r="E83" s="19"/>
      <c r="F83" s="18" t="str">
        <f t="shared" si="1"/>
        <v/>
      </c>
    </row>
    <row r="84" spans="1:6" x14ac:dyDescent="0.25">
      <c r="A84" s="18" t="s">
        <v>102</v>
      </c>
      <c r="B84" s="18" t="s">
        <v>67</v>
      </c>
      <c r="C84" s="75">
        <v>1</v>
      </c>
      <c r="D84" s="75" t="s">
        <v>34</v>
      </c>
      <c r="E84" s="19"/>
      <c r="F84" s="18" t="str">
        <f t="shared" si="1"/>
        <v/>
      </c>
    </row>
    <row r="85" spans="1:6" x14ac:dyDescent="0.25">
      <c r="A85" s="18" t="s">
        <v>103</v>
      </c>
      <c r="B85" s="18" t="s">
        <v>88</v>
      </c>
      <c r="C85" s="75">
        <v>1</v>
      </c>
      <c r="D85" s="75" t="s">
        <v>34</v>
      </c>
      <c r="E85" s="19"/>
      <c r="F85" s="18" t="str">
        <f t="shared" si="1"/>
        <v/>
      </c>
    </row>
    <row r="86" spans="1:6" x14ac:dyDescent="0.25">
      <c r="A86" s="18" t="s">
        <v>104</v>
      </c>
      <c r="B86" s="18" t="s">
        <v>85</v>
      </c>
      <c r="C86" s="75">
        <v>1</v>
      </c>
      <c r="D86" s="75" t="s">
        <v>34</v>
      </c>
      <c r="E86" s="19"/>
      <c r="F86" s="18" t="str">
        <f t="shared" si="1"/>
        <v/>
      </c>
    </row>
    <row r="87" spans="1:6" x14ac:dyDescent="0.25">
      <c r="A87" s="18" t="s">
        <v>105</v>
      </c>
      <c r="B87" s="18" t="s">
        <v>106</v>
      </c>
      <c r="C87" s="75">
        <v>1</v>
      </c>
      <c r="D87" s="75" t="s">
        <v>34</v>
      </c>
      <c r="E87" s="19"/>
      <c r="F87" s="18" t="str">
        <f t="shared" si="1"/>
        <v/>
      </c>
    </row>
    <row r="88" spans="1:6" x14ac:dyDescent="0.25">
      <c r="A88" s="18" t="s">
        <v>107</v>
      </c>
      <c r="B88" s="18" t="s">
        <v>108</v>
      </c>
      <c r="C88" s="75">
        <v>1</v>
      </c>
      <c r="D88" s="75" t="s">
        <v>34</v>
      </c>
      <c r="E88" s="19"/>
      <c r="F88" s="18" t="str">
        <f t="shared" si="1"/>
        <v/>
      </c>
    </row>
    <row r="89" spans="1:6" x14ac:dyDescent="0.25">
      <c r="A89" s="18" t="s">
        <v>109</v>
      </c>
      <c r="B89" s="18" t="s">
        <v>38</v>
      </c>
      <c r="C89" s="75">
        <v>1</v>
      </c>
      <c r="D89" s="75" t="s">
        <v>34</v>
      </c>
      <c r="E89" s="19"/>
      <c r="F89" s="18" t="str">
        <f t="shared" si="1"/>
        <v/>
      </c>
    </row>
    <row r="90" spans="1:6" x14ac:dyDescent="0.25">
      <c r="A90" s="18" t="s">
        <v>110</v>
      </c>
      <c r="B90" s="18" t="s">
        <v>46</v>
      </c>
      <c r="C90" s="75">
        <v>1</v>
      </c>
      <c r="D90" s="75" t="s">
        <v>34</v>
      </c>
      <c r="E90" s="19"/>
      <c r="F90" s="18" t="str">
        <f t="shared" si="1"/>
        <v/>
      </c>
    </row>
    <row r="91" spans="1:6" x14ac:dyDescent="0.25">
      <c r="A91" s="18" t="s">
        <v>111</v>
      </c>
      <c r="B91" s="18" t="s">
        <v>52</v>
      </c>
      <c r="C91" s="75">
        <v>1</v>
      </c>
      <c r="D91" s="75" t="s">
        <v>34</v>
      </c>
      <c r="E91" s="19"/>
      <c r="F91" s="18" t="str">
        <f t="shared" si="1"/>
        <v/>
      </c>
    </row>
    <row r="92" spans="1:6" x14ac:dyDescent="0.25">
      <c r="A92" s="18" t="s">
        <v>112</v>
      </c>
      <c r="B92" s="18" t="s">
        <v>52</v>
      </c>
      <c r="C92" s="75">
        <v>1</v>
      </c>
      <c r="D92" s="75" t="s">
        <v>34</v>
      </c>
      <c r="E92" s="19"/>
      <c r="F92" s="18" t="str">
        <f t="shared" si="1"/>
        <v/>
      </c>
    </row>
    <row r="93" spans="1:6" x14ac:dyDescent="0.25">
      <c r="A93" s="18" t="s">
        <v>113</v>
      </c>
      <c r="B93" s="18" t="s">
        <v>46</v>
      </c>
      <c r="C93" s="75">
        <v>1</v>
      </c>
      <c r="D93" s="75" t="s">
        <v>34</v>
      </c>
      <c r="E93" s="19"/>
      <c r="F93" s="18" t="str">
        <f t="shared" si="1"/>
        <v/>
      </c>
    </row>
    <row r="94" spans="1:6" x14ac:dyDescent="0.25">
      <c r="A94" s="18" t="s">
        <v>114</v>
      </c>
      <c r="B94" s="18" t="s">
        <v>115</v>
      </c>
      <c r="C94" s="75">
        <v>1</v>
      </c>
      <c r="D94" s="75" t="s">
        <v>34</v>
      </c>
      <c r="E94" s="19"/>
      <c r="F94" s="18" t="str">
        <f t="shared" si="1"/>
        <v/>
      </c>
    </row>
    <row r="95" spans="1:6" x14ac:dyDescent="0.25">
      <c r="A95" s="18" t="s">
        <v>116</v>
      </c>
      <c r="B95" s="18" t="s">
        <v>46</v>
      </c>
      <c r="C95" s="75">
        <v>1</v>
      </c>
      <c r="D95" s="75" t="s">
        <v>34</v>
      </c>
      <c r="E95" s="19"/>
      <c r="F95" s="18" t="str">
        <f t="shared" si="1"/>
        <v/>
      </c>
    </row>
    <row r="96" spans="1:6" x14ac:dyDescent="0.25">
      <c r="A96" s="18" t="s">
        <v>117</v>
      </c>
      <c r="B96" s="18" t="s">
        <v>67</v>
      </c>
      <c r="C96" s="75">
        <v>1</v>
      </c>
      <c r="D96" s="75" t="s">
        <v>34</v>
      </c>
      <c r="E96" s="19"/>
      <c r="F96" s="18" t="str">
        <f t="shared" si="1"/>
        <v/>
      </c>
    </row>
    <row r="97" spans="1:7" x14ac:dyDescent="0.25">
      <c r="A97" s="18" t="s">
        <v>118</v>
      </c>
      <c r="B97" s="18" t="s">
        <v>119</v>
      </c>
      <c r="C97" s="75">
        <v>1</v>
      </c>
      <c r="D97" s="75" t="s">
        <v>34</v>
      </c>
      <c r="E97" s="19"/>
      <c r="F97" s="18" t="str">
        <f t="shared" si="1"/>
        <v/>
      </c>
    </row>
    <row r="98" spans="1:7" x14ac:dyDescent="0.25">
      <c r="A98" s="18" t="s">
        <v>120</v>
      </c>
      <c r="B98" s="18" t="s">
        <v>121</v>
      </c>
      <c r="C98" s="75">
        <v>1</v>
      </c>
      <c r="D98" s="75" t="s">
        <v>34</v>
      </c>
      <c r="E98" s="19"/>
      <c r="F98" s="18" t="str">
        <f t="shared" ref="F98:F129" si="2">IF(ISBLANK(E98),"", PRODUCT(C98,E98))</f>
        <v/>
      </c>
    </row>
    <row r="99" spans="1:7" x14ac:dyDescent="0.25">
      <c r="E99" s="66" t="s">
        <v>122</v>
      </c>
      <c r="F99" s="17" t="str">
        <f>IF((SUMPRODUCT(--(F34:F98=""))&gt;0), "", ROUND(SUM(F34:F98),2))</f>
        <v/>
      </c>
      <c r="G99" s="15" t="str">
        <f>IF((SUMPRODUCT(--(F34:F98=""))&gt;0), "Neužpildytos visų objektų kainos", "")</f>
        <v>Neužpildytos visų objektų kainos</v>
      </c>
    </row>
    <row r="100" spans="1:7" x14ac:dyDescent="0.25">
      <c r="C100" s="66" t="s">
        <v>123</v>
      </c>
      <c r="D100" s="20"/>
      <c r="E100" s="66" t="s">
        <v>124</v>
      </c>
      <c r="F100" s="17" t="str">
        <f>IF(OR(F99="",D100=""),"", ROUND(PRODUCT(D100,F99)/100,2))</f>
        <v/>
      </c>
      <c r="G100" s="15" t="str">
        <f>IF(D100="", "Nurodykite taikomą PVM dydį", "")</f>
        <v>Nurodykite taikomą PVM dydį</v>
      </c>
    </row>
    <row r="101" spans="1:7" x14ac:dyDescent="0.25">
      <c r="E101" s="66" t="s">
        <v>125</v>
      </c>
      <c r="F101" s="17">
        <f>IF(ISBLANK(F100), "", ROUND(SUM(F99:F100),2))</f>
        <v>0</v>
      </c>
    </row>
  </sheetData>
  <sheetProtection algorithmName="SHA-512" hashValue="JWUzqDtYIGWEQJBe5616pgOptJSRStcwa7020cT3J06W1dP1jUwiMgDqAmEJZiVa/rs5dkFosoRPYlpvLbkSjQ==" saltValue="tgdRDAbbjZCjGDN9hpFjIA=="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9055118110236221" right="0.39370078740157483" top="0.74803149606299213" bottom="0.74803149606299213" header="0.31496062992125984" footer="0.31496062992125984"/>
  <pageSetup paperSize="9" scale="61"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3" t="s">
        <v>126</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127</v>
      </c>
      <c r="B5" s="39"/>
      <c r="C5" s="37" t="s">
        <v>128</v>
      </c>
      <c r="D5" s="38"/>
      <c r="E5" s="39"/>
      <c r="F5" s="37" t="s">
        <v>129</v>
      </c>
      <c r="G5" s="38"/>
      <c r="H5" s="39"/>
      <c r="I5" s="37" t="s">
        <v>130</v>
      </c>
      <c r="J5" s="39"/>
      <c r="K5" s="9" t="s">
        <v>131</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132</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27</v>
      </c>
      <c r="B19" s="39"/>
      <c r="C19" s="37" t="s">
        <v>128</v>
      </c>
      <c r="D19" s="38"/>
      <c r="E19" s="39"/>
      <c r="F19" s="37" t="s">
        <v>133</v>
      </c>
      <c r="G19" s="38"/>
      <c r="H19" s="39"/>
      <c r="I19" s="58" t="s">
        <v>130</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134</v>
      </c>
      <c r="B33" s="29"/>
      <c r="C33" s="29"/>
      <c r="D33" s="29"/>
      <c r="E33" s="29"/>
      <c r="F33" s="29"/>
      <c r="G33" s="29"/>
      <c r="H33" s="29"/>
      <c r="I33" s="29"/>
      <c r="J33" s="29"/>
    </row>
    <row r="34" spans="1:10" ht="15.95" customHeight="1" thickBot="1" x14ac:dyDescent="0.3"/>
    <row r="35" spans="1:10" ht="15.95" customHeight="1" x14ac:dyDescent="0.25">
      <c r="A35" s="8" t="s">
        <v>26</v>
      </c>
      <c r="B35" s="54" t="s">
        <v>135</v>
      </c>
      <c r="C35" s="38"/>
      <c r="D35" s="38"/>
      <c r="E35" s="38"/>
      <c r="F35" s="38"/>
      <c r="G35" s="39"/>
      <c r="H35" s="55" t="s">
        <v>136</v>
      </c>
      <c r="I35" s="38"/>
      <c r="J35" s="56"/>
    </row>
    <row r="36" spans="1:10" ht="48" customHeight="1" x14ac:dyDescent="0.25">
      <c r="A36" s="23" t="s">
        <v>137</v>
      </c>
      <c r="B36" s="46" t="s">
        <v>138</v>
      </c>
      <c r="C36" s="41"/>
      <c r="D36" s="41"/>
      <c r="E36" s="41"/>
      <c r="F36" s="41"/>
      <c r="G36" s="28"/>
      <c r="H36" s="49"/>
      <c r="I36" s="41"/>
      <c r="J36" s="43"/>
    </row>
    <row r="37" spans="1:10" ht="48" customHeight="1" x14ac:dyDescent="0.25">
      <c r="A37" s="23" t="s">
        <v>139</v>
      </c>
      <c r="B37" s="46" t="s">
        <v>140</v>
      </c>
      <c r="C37" s="41"/>
      <c r="D37" s="41"/>
      <c r="E37" s="41"/>
      <c r="F37" s="41"/>
      <c r="G37" s="28"/>
      <c r="H37" s="49"/>
      <c r="I37" s="41"/>
      <c r="J37" s="43"/>
    </row>
    <row r="38" spans="1:10" ht="48" customHeight="1" x14ac:dyDescent="0.25">
      <c r="A38" s="23" t="s">
        <v>141</v>
      </c>
      <c r="B38" s="46" t="s">
        <v>142</v>
      </c>
      <c r="C38" s="41"/>
      <c r="D38" s="41"/>
      <c r="E38" s="41"/>
      <c r="F38" s="41"/>
      <c r="G38" s="28"/>
      <c r="H38" s="49"/>
      <c r="I38" s="41"/>
      <c r="J38" s="43"/>
    </row>
    <row r="39" spans="1:10" ht="48" customHeight="1" x14ac:dyDescent="0.25">
      <c r="A39" s="23" t="s">
        <v>143</v>
      </c>
      <c r="B39" s="46" t="s">
        <v>144</v>
      </c>
      <c r="C39" s="41"/>
      <c r="D39" s="41"/>
      <c r="E39" s="41"/>
      <c r="F39" s="41"/>
      <c r="G39" s="28"/>
      <c r="H39" s="49"/>
      <c r="I39" s="41"/>
      <c r="J39" s="43"/>
    </row>
    <row r="40" spans="1:10" ht="48" customHeight="1" x14ac:dyDescent="0.25">
      <c r="A40" s="24"/>
      <c r="B40" s="47"/>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145</v>
      </c>
      <c r="B48" s="29"/>
      <c r="C48" s="29"/>
      <c r="D48" s="29"/>
      <c r="E48" s="29"/>
      <c r="F48" s="29"/>
      <c r="G48" s="29"/>
      <c r="H48" s="29"/>
      <c r="I48" s="29"/>
      <c r="J48" s="29"/>
    </row>
    <row r="51" spans="1:10" x14ac:dyDescent="0.25">
      <c r="A51" s="45" t="s">
        <v>146</v>
      </c>
      <c r="B51" s="29"/>
      <c r="C51" s="29"/>
      <c r="D51" s="29"/>
      <c r="E51" s="51"/>
      <c r="F51" s="29"/>
      <c r="G51" s="29"/>
      <c r="H51" s="29"/>
      <c r="I51" s="29"/>
      <c r="J51" s="29"/>
    </row>
    <row r="53" spans="1:10" x14ac:dyDescent="0.25">
      <c r="A53" s="45" t="s">
        <v>147</v>
      </c>
      <c r="B53" s="29"/>
      <c r="C53" s="29"/>
      <c r="D53" s="29"/>
      <c r="E53" s="51"/>
      <c r="F53" s="29"/>
      <c r="G53" s="29"/>
      <c r="H53" s="29"/>
      <c r="I53" s="29"/>
      <c r="J53" s="29"/>
    </row>
    <row r="100" spans="1:1" ht="15.75" x14ac:dyDescent="0.25">
      <c r="A100" t="s">
        <v>148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2025-10-09T06:20:03Z</cp:lastPrinted>
  <dcterms:created xsi:type="dcterms:W3CDTF">2023-04-04T12:16:45Z</dcterms:created>
  <dcterms:modified xsi:type="dcterms:W3CDTF">2025-10-09T06:20:12Z</dcterms:modified>
</cp:coreProperties>
</file>