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ina.kavalniene\Desktop\Tinklo ir programinė įranga\Skelbimui\"/>
    </mc:Choice>
  </mc:AlternateContent>
  <bookViews>
    <workbookView xWindow="-120" yWindow="-120" windowWidth="23130" windowHeight="8790"/>
  </bookViews>
  <sheets>
    <sheet name="Lapas1"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62" i="1" l="1"/>
  <c r="I163" i="1" s="1"/>
  <c r="H162" i="1"/>
  <c r="I153" i="1"/>
  <c r="I154" i="1" s="1"/>
  <c r="I155" i="1" s="1"/>
  <c r="H153" i="1"/>
  <c r="I144" i="1"/>
  <c r="I145" i="1" s="1"/>
  <c r="H144" i="1"/>
  <c r="I135" i="1"/>
  <c r="I136" i="1" s="1"/>
  <c r="H135" i="1"/>
  <c r="I126" i="1"/>
  <c r="I127" i="1" s="1"/>
  <c r="H126" i="1"/>
  <c r="I117" i="1"/>
  <c r="I118" i="1" s="1"/>
  <c r="H117" i="1"/>
  <c r="I108" i="1"/>
  <c r="I109" i="1" s="1"/>
  <c r="H108" i="1"/>
  <c r="I99" i="1"/>
  <c r="I100" i="1" s="1"/>
  <c r="H99" i="1"/>
  <c r="I90" i="1"/>
  <c r="I91" i="1" s="1"/>
  <c r="H90" i="1"/>
  <c r="I81" i="1"/>
  <c r="I82" i="1" s="1"/>
  <c r="H81" i="1"/>
  <c r="I72" i="1"/>
  <c r="I73" i="1" s="1"/>
  <c r="H72" i="1"/>
  <c r="I63" i="1"/>
  <c r="I64" i="1" s="1"/>
  <c r="H63" i="1"/>
  <c r="I164" i="1" l="1"/>
  <c r="I165" i="1" s="1"/>
  <c r="I156" i="1"/>
  <c r="I146" i="1"/>
  <c r="I147" i="1" s="1"/>
  <c r="I137" i="1"/>
  <c r="I138" i="1" s="1"/>
  <c r="I128" i="1"/>
  <c r="I129" i="1" s="1"/>
  <c r="I119" i="1"/>
  <c r="I120" i="1" s="1"/>
  <c r="I110" i="1"/>
  <c r="I111" i="1" s="1"/>
  <c r="I101" i="1"/>
  <c r="I102" i="1" s="1"/>
  <c r="I92" i="1"/>
  <c r="I93" i="1" s="1"/>
  <c r="I83" i="1"/>
  <c r="I84" i="1" s="1"/>
  <c r="I74" i="1"/>
  <c r="I75" i="1" s="1"/>
  <c r="I65" i="1"/>
  <c r="I66" i="1" s="1"/>
  <c r="I54" i="1"/>
  <c r="I55" i="1" s="1"/>
  <c r="H54" i="1"/>
  <c r="I45" i="1"/>
  <c r="I46" i="1" s="1"/>
  <c r="H45" i="1"/>
  <c r="I56" i="1" l="1"/>
  <c r="I57" i="1" s="1"/>
  <c r="I47" i="1"/>
  <c r="I48" i="1" s="1"/>
  <c r="I36" i="1"/>
  <c r="H36" i="1"/>
  <c r="I37" i="1" l="1"/>
  <c r="I38" i="1" l="1"/>
  <c r="I39" i="1" s="1"/>
</calcChain>
</file>

<file path=xl/sharedStrings.xml><?xml version="1.0" encoding="utf-8"?>
<sst xmlns="http://schemas.openxmlformats.org/spreadsheetml/2006/main" count="403" uniqueCount="170">
  <si>
    <t>Eil. Nr.</t>
  </si>
  <si>
    <t xml:space="preserve">vnt. </t>
  </si>
  <si>
    <t>(Adresatas (perkančioji organizacija))</t>
  </si>
  <si>
    <t>(Sudarymo vieta)</t>
  </si>
  <si>
    <t>1. Šiuo pasiūlymu pažymime, kad sutinkame su visomis pirkimo sąlygomis, nustatytomis:</t>
  </si>
  <si>
    <t>_____________ Nr.______</t>
  </si>
  <si>
    <t>(Data)</t>
  </si>
  <si>
    <t xml:space="preserve">PASIŪLYMAS </t>
  </si>
  <si>
    <t>(Tiekėjo pavadinimas)</t>
  </si>
  <si>
    <t xml:space="preserve"> Mato vnt.</t>
  </si>
  <si>
    <t>PVM 21 %</t>
  </si>
  <si>
    <t>Tiekėjo kodas (-ai):</t>
  </si>
  <si>
    <t>Tiekėjo PVM mokėtojo kodas (-ai):</t>
  </si>
  <si>
    <t>Asmens atsakingo už pasiūlymą telefono numeris, el.pašto adresas:</t>
  </si>
  <si>
    <r>
      <t>T</t>
    </r>
    <r>
      <rPr>
        <sz val="12"/>
        <rFont val="Times New Roman"/>
        <family val="1"/>
        <charset val="186"/>
      </rPr>
      <t>ie</t>
    </r>
    <r>
      <rPr>
        <sz val="12"/>
        <color indexed="8"/>
        <rFont val="Times New Roman"/>
        <family val="1"/>
        <charset val="186"/>
      </rPr>
      <t>kėjo adresas (-ai):</t>
    </r>
  </si>
  <si>
    <t>Prekės pavadinimas</t>
  </si>
  <si>
    <t>4.Pasiūlymas galioja iki termino, nustatyto pirkimo dokumentuose.</t>
  </si>
  <si>
    <r>
      <rPr>
        <sz val="12"/>
        <rFont val="Times New Roman"/>
        <family val="1"/>
        <charset val="186"/>
      </rPr>
      <t xml:space="preserve">Asmens, pasirašiusio pasiūlymą saugiu elektroniniu parašu vardas, pavardė, pareigos </t>
    </r>
    <r>
      <rPr>
        <i/>
        <sz val="12"/>
        <color indexed="8"/>
        <rFont val="Times New Roman"/>
        <family val="1"/>
        <charset val="186"/>
      </rPr>
      <t>/kai pasiūlymą elektroniniu parašu patvirtina ne įmonės vadovas, o įgaliotas asmuo, pasiūlyme pateikiama įgaliojimo ar kito dokumento, suteikiančio teisę pasirašyti tiekėjo pasiūlymą, skaitmeninė kopija:</t>
    </r>
  </si>
  <si>
    <r>
      <t>Tiekėjo pavadinimas/Ūkio subjektų grupės nariai</t>
    </r>
    <r>
      <rPr>
        <i/>
        <sz val="12"/>
        <color indexed="8"/>
        <rFont val="Times New Roman"/>
        <family val="1"/>
        <charset val="186"/>
      </rPr>
      <t>:</t>
    </r>
  </si>
  <si>
    <r>
      <t>T</t>
    </r>
    <r>
      <rPr>
        <sz val="12"/>
        <rFont val="Times New Roman"/>
        <family val="1"/>
        <charset val="186"/>
      </rPr>
      <t>ie</t>
    </r>
    <r>
      <rPr>
        <sz val="12"/>
        <color indexed="8"/>
        <rFont val="Times New Roman"/>
        <family val="1"/>
        <charset val="186"/>
      </rPr>
      <t>kėjo/Ūkio subjekto grupės atsakingo partnerio sąskaitos numeris, banko pavadinimas ir banko kadas (-ai)</t>
    </r>
    <r>
      <rPr>
        <i/>
        <sz val="12"/>
        <color indexed="8"/>
        <rFont val="Times New Roman"/>
        <family val="1"/>
        <charset val="186"/>
      </rPr>
      <t>:</t>
    </r>
  </si>
  <si>
    <t>Tiekėjo/ Ūkio subjektų grupės, laimėjimo atveju, pasirašančio sutartį asmens vardas, pavardė, pareigos:</t>
  </si>
  <si>
    <t>Tiekėjo/Ūkio subjektų grupės, laimėjimo atveju, už sutarties vykdymą atsakingo asmens vardas, pavardė, telefono numeris, elektroninio pašto adresas:</t>
  </si>
  <si>
    <t>Tiekėjo patvirtinimai:</t>
  </si>
  <si>
    <t>1.1. viešojo pirkimo dokumentuose;</t>
  </si>
  <si>
    <t>2. Patvirtiname, kad informacija ir duomenys, pateikti pasiūlyme, yra teisingi ir apima viską, ko reikia tinkamam sutarties įvykdymui.
3. Patvirtiname, kad jei pasiūlyme nenurodyti kolegialaus priežiūros/valdymo organų nariai, šie organai juridiniuose asmenyse nėra sudaryti (taikoma, kai pirkimo dokumentuose nustatyti pašalinimo pagrindai).</t>
  </si>
  <si>
    <t>5. Tiekėjas kainas pateikia, nurodydamas ne daugiau skaičių po kablelio, nei leidžiama pirkimo dokumentuose.</t>
  </si>
  <si>
    <t>Prekės modelis, tipas, kodas</t>
  </si>
  <si>
    <t>Kilmės šalis, gamintojas</t>
  </si>
  <si>
    <t>1.</t>
  </si>
  <si>
    <t>Maksi-malus kiekis*</t>
  </si>
  <si>
    <t>Mato vnt. kaina EUR su PVM</t>
  </si>
  <si>
    <t>Mato vnt. kaina EUR be PVM</t>
  </si>
  <si>
    <t>II pirkimo dalies pasiūlymo kaina Eur be PVM</t>
  </si>
  <si>
    <r>
      <t>Pasiūlymo kaina EUR be PVM</t>
    </r>
    <r>
      <rPr>
        <i/>
        <sz val="12"/>
        <color theme="1"/>
        <rFont val="Times New Roman"/>
        <family val="1"/>
        <charset val="186"/>
      </rPr>
      <t xml:space="preserve"> </t>
    </r>
  </si>
  <si>
    <t>Pasiūlymo kaina EUR be PVM</t>
  </si>
  <si>
    <t>I pirkimo dalies pasiūlymo kaina EUR be PVM</t>
  </si>
  <si>
    <t>III pirkimo dalies pasiūlymo kaina EUR be PVM</t>
  </si>
  <si>
    <t>IV pirkimo dalies pasiūlymo kaina EUR be PVM</t>
  </si>
  <si>
    <t>V pirkimo dalies pasiūlymo kaina EUR be PVM</t>
  </si>
  <si>
    <t>VI pirkimo dalies pasiūlymo kaina EUR be PVM</t>
  </si>
  <si>
    <t>VII pirkimo dalies pasiūlymo kaina EUR be PVM</t>
  </si>
  <si>
    <t>VIII pirkimo dalies pasiūlymo kaina EUR be PVM</t>
  </si>
  <si>
    <t>XII pirkimo dalies pasiūlymo kaina EUR be PVM</t>
  </si>
  <si>
    <t>XI pirkimo dalies pasiūlymo kaina EUR be PVM</t>
  </si>
  <si>
    <t>X pirkimo dalies pasiūlymo kaina EUR be PVM</t>
  </si>
  <si>
    <t>IX pirkimo dalies pasiūlymo kaina EUR be PVM</t>
  </si>
  <si>
    <t>XIII pirkimo dalies pasiūlymo kaina EUR be PVM</t>
  </si>
  <si>
    <t>XIV pirkimo dalies pasiūlymo kaina EUR be PVM</t>
  </si>
  <si>
    <t>Bendra XIV pirkimo dalies pasiūlymo kaina EUR su PVM**</t>
  </si>
  <si>
    <t>XV pirkimo dalies pasiūlymo kaina EUR be PVM</t>
  </si>
  <si>
    <t>Kartu su pasiūlymu pateikiami šie dokumentai:</t>
  </si>
  <si>
    <t xml:space="preserve">Eil. Nr. </t>
  </si>
  <si>
    <t>Pateiktų dokumentų pavadinimas</t>
  </si>
  <si>
    <t>Dokumento puslapių skaičius</t>
  </si>
  <si>
    <t>Tiekėjas kartu su pasiūlymu pateikia:</t>
  </si>
  <si>
    <t>Pateikto dokumento pavadinimas (rekomenduojama pavadinime vartoti žodį „Konfidencialu")</t>
  </si>
  <si>
    <r>
      <rPr>
        <b/>
        <sz val="12"/>
        <color indexed="8"/>
        <rFont val="Times New Roman"/>
        <family val="1"/>
        <charset val="186"/>
      </rPr>
      <t xml:space="preserve">Pastaba. </t>
    </r>
    <r>
      <rPr>
        <sz val="12"/>
        <color indexed="8"/>
        <rFont val="Times New Roman"/>
        <family val="1"/>
        <charset val="186"/>
      </rPr>
      <t>Tiekėjui nenurodžius, kokia informacija yra konfidenciali, laikoma, kad konfidencialios informacijos pasiūlyme nėra.</t>
    </r>
  </si>
  <si>
    <t>(Tiekėjo arba jo įgalioto asmens pareigų pavadinimas)</t>
  </si>
  <si>
    <t>(parašas)</t>
  </si>
  <si>
    <t>(Vardas ir pavardė)</t>
  </si>
  <si>
    <t>6.Tais atvejais, kai pagal galiojančius teisės aktus tiekėjui nereikia mokėti PVM, jis nurodo priežastis, dėl kurių PVM nemoka:</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</si>
  <si>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</si>
  <si>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r>
      <rPr>
        <b/>
        <sz val="12"/>
        <color indexed="8"/>
        <rFont val="Times New Roman"/>
        <family val="1"/>
        <charset val="186"/>
      </rPr>
      <t xml:space="preserve">Tiekėjas patvirtina, </t>
    </r>
    <r>
      <rPr>
        <sz val="12"/>
        <color indexed="8"/>
        <rFont val="Times New Roman"/>
        <family val="1"/>
        <charset val="186"/>
      </rPr>
      <t xml:space="preserve"> kad susipažinęs ir sutinka su perkančiosios organizacijos pateiktomis sutarties sąlygomis (pirkimo sąlygų 4 priedas), kurios bus perkeltos į pirkimo sutartį be esminių pakeitimų, bei užtikrina, kad prekės atitiks techninėje specifikacijoje (pirkimo sąlygų 2 priedas) nustatytus reikalavimus.</t>
    </r>
  </si>
  <si>
    <t>Ūkio subjektai (įskaitant kvazisubtiekėjus - fiziniai asmenys, kuriuos ketinama įdarbinti pirkimo laimėjimo atveju), kurių pajėgumais tiekėjas remiasi, kad atitiktų keliamus kvalifikacijos reikalavimus:</t>
  </si>
  <si>
    <t>Pavadinimas</t>
  </si>
  <si>
    <t>Kodas, adresas</t>
  </si>
  <si>
    <t>Perduodami įsipareigojimai</t>
  </si>
  <si>
    <t>Perduodamų įsipareigojimų dalis nuo visos pirkimo sutarties (Eur arba %)</t>
  </si>
  <si>
    <t>Kval. Reikalavimo Nr.</t>
  </si>
  <si>
    <t>Subtiekėjams / subteikėjams / subrangovams numatomos perduoti veiklos (privaloma nurodyti) ir šių ūkio subjektų pavadinimai (jei žinomi):</t>
  </si>
  <si>
    <t>Perduodama veikla</t>
  </si>
  <si>
    <t>Perduodamos veiklos dalis nuo visos pirkimo sutarties (Eur arba %)</t>
  </si>
  <si>
    <r>
      <rPr>
        <b/>
        <sz val="12"/>
        <color indexed="8"/>
        <rFont val="Times New Roman"/>
        <family val="1"/>
        <charset val="186"/>
      </rPr>
      <t>Ši  pasiūlyme  nurodyta informacija konfidenciali</t>
    </r>
    <r>
      <rPr>
        <sz val="12"/>
        <color indexed="8"/>
        <rFont val="Times New Roman"/>
        <family val="1"/>
        <charset val="186"/>
      </rPr>
      <t xml:space="preserve"> </t>
    </r>
    <r>
      <rPr>
        <i/>
        <sz val="12"/>
        <color indexed="8"/>
        <rFont val="Times New Roman"/>
        <family val="1"/>
        <charset val="186"/>
      </rPr>
      <t>/perkančioji organizacija šios informacijos negali atskleisti tretiesiems asmenims/:</t>
    </r>
  </si>
  <si>
    <t>Pirkimo sąlygų 3 priedas</t>
  </si>
  <si>
    <t>Bendra I pirkimo dalies pasiūlymo kaina EUR su PVM</t>
  </si>
  <si>
    <t>Bendra II pirkimo dalies pasiūlymo kaina Eur su PVM</t>
  </si>
  <si>
    <t>Bendra III pirkimo dalies pasiūlymo kaina EUR su PVM</t>
  </si>
  <si>
    <t>Bendra IV pirkimo dalies pasiūlymo kaina EUR su PVM</t>
  </si>
  <si>
    <t>Bendra V pirkimo dalies pasiūlymo kaina EUR su PVM</t>
  </si>
  <si>
    <t>Bendra VI pirkimo dalies pasiūlymo kaina EUR su PVM</t>
  </si>
  <si>
    <t>Bendra VII pirkimo dalies pasiūlymo kaina EUR su PVM</t>
  </si>
  <si>
    <t>Bendra VIII pirkimo dalies pasiūlymo kaina EUR su PVM</t>
  </si>
  <si>
    <t>Bendra IX pirkimo dalies pasiūlymo kaina EUR su PVM</t>
  </si>
  <si>
    <t>Bendra X pirkimo dalies pasiūlymo kaina EUR su PVM</t>
  </si>
  <si>
    <t>Bendra XI pirkimo dalies pasiūlymo kaina EUR su PVM</t>
  </si>
  <si>
    <t>Bendra XII pirkimo dalies pasiūlymo kaina EUR su PVM</t>
  </si>
  <si>
    <t>Bendra XIII pirkimo dalies pasiūlymo kaina EUR su PVM</t>
  </si>
  <si>
    <t>Bendra XV pirkimo dalies pasiūlymo kaina EUR su PVM</t>
  </si>
  <si>
    <r>
      <t xml:space="preserve">(1)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 </t>
    </r>
    <r>
      <rPr>
        <i/>
        <sz val="12"/>
        <color indexed="8"/>
        <rFont val="Times New Roman"/>
        <family val="1"/>
        <charset val="186"/>
      </rPr>
      <t>(pildoma, kai taikomi pašalinimo pagrindai)</t>
    </r>
  </si>
  <si>
    <t>1.2. kituose pirkimo dokumentuose (jų paaiškinimuose, papildymuose);</t>
  </si>
  <si>
    <t>Prekės modelis, tipas</t>
  </si>
  <si>
    <t>Pildoma: "Prekės modelis, tipas", "Kilmės šalis, gamintojas",  "Mato vnt. kaina EUR be PVM"</t>
  </si>
  <si>
    <t xml:space="preserve"> </t>
  </si>
  <si>
    <t xml:space="preserve">3) užpildytą Europos bendrasis viešųjų pirkimų dokumentas (EBVPD) parengtas pagal pirkimo sąlygų 6 priedą; </t>
  </si>
  <si>
    <t>1) jungtinės veiklos sutarties kopiją (jeigu pasiūlymą teikia tiekėjų grupė);</t>
  </si>
  <si>
    <t>2) įgaliojimą pateikti pasiūlymą (jeigu pasiūlymą pateikia ne tiekėjo vadovas);</t>
  </si>
  <si>
    <t>4) kitus pirkimo sąlygų 5.11 punkte nurodytus dokumetus;</t>
  </si>
  <si>
    <t>Tarnybinė stotis Nr. ST1</t>
  </si>
  <si>
    <t>I DALIS. TARNYBINĖ STOTIS NR. ST1</t>
  </si>
  <si>
    <t xml:space="preserve">*    Minimalus prekių kiekis 4 (keturi) vienetai, maksimalus - 50 (penkiasdešimt) vienetų. </t>
  </si>
  <si>
    <t>Lietuvos kariuomenei</t>
  </si>
  <si>
    <t xml:space="preserve">DĖL TINKLO IR PROGRAMINĖS ĮRANGOS  PIRKIMO </t>
  </si>
  <si>
    <t xml:space="preserve">*    Minimalus prekių kiekis 15 (penkiolika) vienetų, maksimalus - 25 (dvidešimt penki) vienetai. </t>
  </si>
  <si>
    <t>II DALIS. TARNYBINĖ STOTIS NR.2</t>
  </si>
  <si>
    <t>Tarnybinė stotis Nr.2</t>
  </si>
  <si>
    <t xml:space="preserve">*    Minimalus prekių kiekis 10 (dešimt) vienetų, maksimalus - 20 (dvidešimt) vienetų. </t>
  </si>
  <si>
    <t>III DALIS. TARNYBINĖ STOTIS NR.3 (LAIKO SERVERIS)</t>
  </si>
  <si>
    <t>Tarnybinė stotis Nr.3 (laiko serveris)</t>
  </si>
  <si>
    <t>IV DALIS. MARŠRUTIZATORIUS NR. ST1</t>
  </si>
  <si>
    <t xml:space="preserve">*    Minimalus prekių kiekis 12 (dvylika) vienetų, maksimalus - 150 (vienas šimtas penkiasdešimt) vienetų. </t>
  </si>
  <si>
    <t>V DALIS. BALSO MARŠRUTIZATORIUS NR. ST2</t>
  </si>
  <si>
    <t xml:space="preserve">*    Minimalus prekių kiekis 1 (vienas) vienetas, maksimalus - 20 (dvidešimt) vienetų. </t>
  </si>
  <si>
    <t>Balso maršrutizatorius Nr.ST2</t>
  </si>
  <si>
    <t>VI DALIS. BALSO MARŠRUTIZATORIUS NR.ST3</t>
  </si>
  <si>
    <t>Balso maršrutizatorius Nr. ST3</t>
  </si>
  <si>
    <t>Maršrutizatorius Nr.ST1</t>
  </si>
  <si>
    <t xml:space="preserve">*    Minimalus prekių kiekis 2 (du) vienetai, maksimalus - 20 (dvidešimt) vienetų. </t>
  </si>
  <si>
    <t>VII DALIS. MARŠRUTIZATORIUS NR.4</t>
  </si>
  <si>
    <t>Maršrutizatorius Nr.4</t>
  </si>
  <si>
    <t>VIII DALIS. MARŠRUTIZATORIUS NR.5</t>
  </si>
  <si>
    <t>Maršrutizatorius Nr.5</t>
  </si>
  <si>
    <t xml:space="preserve">*    Minimalus prekių kiekis 21 (vienas) vienetas, maksimalus - 150 (vienas šimtas penkiasdešimt) vienetų. </t>
  </si>
  <si>
    <t xml:space="preserve">IX DALIS. KOMUTATORIUS L2 </t>
  </si>
  <si>
    <t>Komutatorius L2</t>
  </si>
  <si>
    <t xml:space="preserve">*  Minimalus prekių kiekis 10 (dešimt) vienetų, maksimalus - 100 (vienas šimtas) vienetų. </t>
  </si>
  <si>
    <t>X DALIS. VPN ĮRENGINYS</t>
  </si>
  <si>
    <t>VPN įrenginys</t>
  </si>
  <si>
    <t xml:space="preserve">*    Minimalus prekių kiekis 50 (penkiasdešimt) vienetų, maksimalus - 300 (trys šimtai) vienetų. </t>
  </si>
  <si>
    <t>Ugniasienė Nr.1</t>
  </si>
  <si>
    <t>XII DALIS. UGNIASIENĖ Nr.2</t>
  </si>
  <si>
    <t>Ugniasienė Nr.2</t>
  </si>
  <si>
    <t>XI DALIS. UGNIASIENĖ Nr.1</t>
  </si>
  <si>
    <t xml:space="preserve">*    Minimalus prekių kiekis 25 (dvidešimt penki) vienetai, maksimalus - 150 (vienas šimtas penkiasdešimt) vienetų. </t>
  </si>
  <si>
    <t>XIII DALIS. UGNIASIENĖ NR.3</t>
  </si>
  <si>
    <t>Ugniasienė Nr.3</t>
  </si>
  <si>
    <t>*Minimalus prekių kiekis 2 (du) vienetai, maksimalus - 10 (dešimt) vienetų.</t>
  </si>
  <si>
    <t>XV DALIS. PROGRAMINĖ ĮRANGA ORACLE DATABASE STANDARD</t>
  </si>
  <si>
    <t>XIV DALIS. PROGRAMINĖ ĮRAGA VIRTUALAUS APKROVOS BALANSAVIMO ĮRENGINYS</t>
  </si>
  <si>
    <t>Programinė įranga virtualaus apkrovos balansavimo įrenginys</t>
  </si>
  <si>
    <t>Programinė įranga Oracle Database Standard</t>
  </si>
  <si>
    <t xml:space="preserve">*    Minimalus prekių kiekis 2 (du) vienetai, maksimalus - 2 (du) vienetų. </t>
  </si>
  <si>
    <t>(pildo tiekėjas)</t>
  </si>
  <si>
    <t>I PIRKIMO DALIS: TARNYBINĖ STOTIS NR.1</t>
  </si>
  <si>
    <t>II PIRKIMO DALIS: TARNYBINĖ STOTIS NR.2</t>
  </si>
  <si>
    <t>III PIRKIMO DALIS: TARNYBINĖ STOTIS NR.3 (LAIKO SERVERIS)</t>
  </si>
  <si>
    <t>IV PIRKIMO DALIS: MARŠRUTIZATORIUS NR.ST1</t>
  </si>
  <si>
    <t>V PIRKIMO DALIS: BALSO MARŠRUTIZATORIUS NR. ST2</t>
  </si>
  <si>
    <t>VI PIRKIMO DALIS: BALSO MARŠRUTIZATORIUS NR.ST3</t>
  </si>
  <si>
    <t>VII PIRKIMO DALIS: MARŠRUTIZATORIUS NR.4</t>
  </si>
  <si>
    <t>VIII PIRKIMO DALIS: MARŠRUTIZATORIUS NR.5</t>
  </si>
  <si>
    <t>IX PIRKIMO DALIS: KOMUTATORIUS L2</t>
  </si>
  <si>
    <t>X PIRKIMO DALIS: VPN ĮRENGINYS</t>
  </si>
  <si>
    <t>XI PIRKIMO DALIS: UGNIASIENĖ NR.1</t>
  </si>
  <si>
    <t>XII PIRKIMO DALIS: UGNIASIENĖ NR.2</t>
  </si>
  <si>
    <t>XIII PIRKIMO DALIS: UGNIASIENE NR.3</t>
  </si>
  <si>
    <t>XIV PIRKIMO DALIS: PROGRAMINĖ ĮRANGA VIRTUALAUS APKROVOS BALANSAVIMO ĮRENGINYS</t>
  </si>
  <si>
    <t>XV PIRKIMO DALIS: PROGRAMINĖ ĮRANGA ORACLE DATABASE STANDARD</t>
  </si>
  <si>
    <t>Minimalus (nulis balų)  prekių  garantinis terminas</t>
  </si>
  <si>
    <t>Siūlomas prekių garantinis terminas</t>
  </si>
  <si>
    <t>84 mėn.</t>
  </si>
  <si>
    <t>36 mėn.</t>
  </si>
  <si>
    <t>60 mėn.</t>
  </si>
  <si>
    <t>Minimalus (nulis balų) prekių garantinis terminas</t>
  </si>
  <si>
    <t>24 mėn.</t>
  </si>
  <si>
    <t>12 mėn.</t>
  </si>
  <si>
    <t>Minimalus (nulis balų) prekių garantinis termina</t>
  </si>
  <si>
    <t>36 mėn. palaikymas</t>
  </si>
  <si>
    <t>Minimalus (nulis balų) programinės įrangos palaikymo termina</t>
  </si>
  <si>
    <t>Minimalus (nulis balų)  programinės įrangos palaikymo terminas</t>
  </si>
  <si>
    <t>TIEKĖJO SIŪLOMAS PREKIŲ GARANTINIS TERMINAS (Tp) MĖNESIAIS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</si>
</sst>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0.00\ &quot;€&quot;;[Red]\-#,##0.00\ &quot;€&quot;"/>
    <numFmt numFmtId="164" formatCode="0.00;[Red]0.00"/>
  </numFmts>
  <fonts count="26"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sz val="11"/>
      <color theme="1"/>
      <name val="Times New Roman"/>
      <family val="1"/>
      <charset val="186"/>
    </font>
    <font>
      <sz val="11"/>
      <color indexed="8"/>
      <name val="Calibri"/>
      <family val="2"/>
    </font>
    <font>
      <b/>
      <sz val="11"/>
      <color theme="1"/>
      <name val="Calibri"/>
      <family val="2"/>
      <charset val="186"/>
      <scheme val="minor"/>
    </font>
    <font>
      <sz val="10"/>
      <color indexed="8"/>
      <name val="Times New Roman"/>
      <family val="1"/>
      <charset val="186"/>
    </font>
    <font>
      <sz val="12"/>
      <color indexed="8"/>
      <name val="Times New Roman"/>
      <family val="1"/>
      <charset val="186"/>
    </font>
    <font>
      <i/>
      <sz val="12"/>
      <color indexed="8"/>
      <name val="Times New Roman"/>
      <family val="1"/>
      <charset val="186"/>
    </font>
    <font>
      <sz val="12"/>
      <name val="Times New Roman"/>
      <family val="1"/>
      <charset val="186"/>
    </font>
    <font>
      <b/>
      <sz val="12"/>
      <color rgb="FFFF0000"/>
      <name val="Times New Roman"/>
      <family val="1"/>
      <charset val="186"/>
    </font>
    <font>
      <b/>
      <sz val="11"/>
      <color rgb="FFFF0000"/>
      <name val="Calibri"/>
      <family val="2"/>
      <charset val="186"/>
      <scheme val="minor"/>
    </font>
    <font>
      <sz val="12"/>
      <color rgb="FFFF0000"/>
      <name val="Times New Roman"/>
      <family val="1"/>
      <charset val="186"/>
    </font>
    <font>
      <b/>
      <sz val="12"/>
      <name val="Times New Roman"/>
      <family val="1"/>
      <charset val="186"/>
    </font>
    <font>
      <i/>
      <sz val="12"/>
      <color theme="1"/>
      <name val="Times New Roman"/>
      <family val="1"/>
      <charset val="186"/>
    </font>
    <font>
      <sz val="12"/>
      <color theme="1"/>
      <name val="Times New Roman"/>
      <family val="1"/>
    </font>
    <font>
      <b/>
      <sz val="11"/>
      <color rgb="FFFF0000"/>
      <name val="Times New Roman"/>
      <family val="1"/>
      <charset val="186"/>
    </font>
    <font>
      <sz val="12"/>
      <color rgb="FFFF0000"/>
      <name val="Calibri"/>
      <family val="2"/>
      <charset val="186"/>
      <scheme val="minor"/>
    </font>
    <font>
      <i/>
      <sz val="11"/>
      <color indexed="8"/>
      <name val="Times New Roman"/>
      <family val="1"/>
      <charset val="186"/>
    </font>
    <font>
      <sz val="11"/>
      <color indexed="8"/>
      <name val="Times New Roman"/>
      <family val="1"/>
      <charset val="186"/>
    </font>
    <font>
      <i/>
      <sz val="12"/>
      <color rgb="FFFF0000"/>
      <name val="Times New Roman"/>
      <family val="1"/>
      <charset val="186"/>
    </font>
    <font>
      <b/>
      <u/>
      <sz val="12"/>
      <name val="Times New Roman"/>
      <family val="1"/>
      <charset val="186"/>
    </font>
    <font>
      <u/>
      <sz val="12"/>
      <color rgb="FFFF0000"/>
      <name val="Times New Roman"/>
      <family val="1"/>
      <charset val="186"/>
    </font>
    <font>
      <b/>
      <sz val="12"/>
      <color indexed="8"/>
      <name val="Times New Roman"/>
      <family val="1"/>
      <charset val="186"/>
    </font>
    <font>
      <i/>
      <sz val="10"/>
      <color indexed="8"/>
      <name val="Times New Roman"/>
      <family val="1"/>
      <charset val="186"/>
    </font>
    <font>
      <i/>
      <sz val="12"/>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s>
  <cellStyleXfs count="2">
    <xf numFmtId="0" fontId="0" fillId="0" borderId="0"/>
    <xf numFmtId="0" fontId="4" fillId="0" borderId="0"/>
  </cellStyleXfs>
  <cellXfs count="207">
    <xf numFmtId="0" fontId="0" fillId="0" borderId="0" xfId="0"/>
    <xf numFmtId="0" fontId="1" fillId="0" borderId="0" xfId="0" applyFont="1"/>
    <xf numFmtId="0" fontId="3" fillId="0" borderId="0" xfId="0" applyFont="1" applyAlignment="1">
      <alignment horizontal="center" vertical="center" wrapText="1"/>
    </xf>
    <xf numFmtId="0" fontId="1" fillId="0" borderId="1" xfId="0" applyFont="1" applyBorder="1" applyAlignment="1">
      <alignment horizontal="center" vertical="center"/>
    </xf>
    <xf numFmtId="49" fontId="1" fillId="0" borderId="1" xfId="0" applyNumberFormat="1" applyFont="1" applyBorder="1" applyAlignment="1">
      <alignment horizontal="center" vertical="center"/>
    </xf>
    <xf numFmtId="0" fontId="1" fillId="0" borderId="0" xfId="0" applyFont="1" applyAlignment="1">
      <alignment horizontal="center"/>
    </xf>
    <xf numFmtId="0" fontId="1" fillId="2" borderId="0" xfId="0" applyFont="1" applyFill="1"/>
    <xf numFmtId="0" fontId="13" fillId="0" borderId="1" xfId="0" applyFont="1" applyBorder="1" applyAlignment="1">
      <alignment horizontal="center" vertical="center" wrapText="1"/>
    </xf>
    <xf numFmtId="0" fontId="2" fillId="0" borderId="1" xfId="0" applyFont="1" applyBorder="1" applyAlignment="1">
      <alignment horizontal="center" vertical="center" wrapText="1"/>
    </xf>
    <xf numFmtId="164" fontId="3" fillId="0" borderId="0" xfId="0" applyNumberFormat="1" applyFont="1" applyAlignment="1">
      <alignment horizontal="center" vertical="center" wrapText="1"/>
    </xf>
    <xf numFmtId="164" fontId="16" fillId="0" borderId="0" xfId="0" applyNumberFormat="1" applyFont="1" applyAlignment="1">
      <alignment horizontal="center" vertical="center" wrapText="1"/>
    </xf>
    <xf numFmtId="8" fontId="3" fillId="0" borderId="0" xfId="0" applyNumberFormat="1" applyFont="1" applyAlignment="1">
      <alignment horizontal="center" vertical="center" wrapText="1"/>
    </xf>
    <xf numFmtId="8" fontId="3" fillId="0" borderId="0" xfId="0" applyNumberFormat="1" applyFont="1" applyBorder="1" applyAlignment="1">
      <alignment vertical="center" wrapText="1"/>
    </xf>
    <xf numFmtId="164" fontId="1" fillId="0" borderId="1" xfId="0" applyNumberFormat="1" applyFont="1" applyBorder="1" applyAlignment="1">
      <alignment horizontal="right" vertical="center" wrapText="1"/>
    </xf>
    <xf numFmtId="2" fontId="1" fillId="2" borderId="1" xfId="0" applyNumberFormat="1" applyFont="1" applyFill="1" applyBorder="1" applyAlignment="1">
      <alignment horizontal="right" vertical="center"/>
    </xf>
    <xf numFmtId="2" fontId="13" fillId="2" borderId="1" xfId="0" applyNumberFormat="1" applyFont="1" applyFill="1" applyBorder="1" applyAlignment="1">
      <alignment horizontal="right" vertical="center"/>
    </xf>
    <xf numFmtId="2" fontId="2" fillId="2" borderId="1" xfId="0" applyNumberFormat="1" applyFont="1" applyFill="1" applyBorder="1" applyAlignment="1">
      <alignment horizontal="right" vertical="center"/>
    </xf>
    <xf numFmtId="0" fontId="7" fillId="2" borderId="5" xfId="1" applyFont="1" applyFill="1" applyBorder="1" applyAlignment="1" applyProtection="1">
      <alignment horizontal="left" vertical="center" wrapText="1"/>
    </xf>
    <xf numFmtId="0" fontId="6" fillId="2" borderId="5" xfId="1" applyFont="1" applyFill="1" applyBorder="1" applyAlignment="1" applyProtection="1">
      <alignment vertical="center" wrapText="1"/>
      <protection locked="0"/>
    </xf>
    <xf numFmtId="0" fontId="6" fillId="2" borderId="3" xfId="1" applyFont="1" applyFill="1" applyBorder="1" applyAlignment="1" applyProtection="1">
      <alignment vertical="center" wrapText="1"/>
      <protection locked="0"/>
    </xf>
    <xf numFmtId="0" fontId="7" fillId="2" borderId="8" xfId="1" applyFont="1" applyFill="1" applyBorder="1" applyAlignment="1" applyProtection="1"/>
    <xf numFmtId="0" fontId="7" fillId="2" borderId="5" xfId="1" applyFont="1" applyFill="1" applyBorder="1" applyAlignment="1" applyProtection="1">
      <alignment horizontal="left" vertical="center" wrapText="1"/>
    </xf>
    <xf numFmtId="0" fontId="12" fillId="0" borderId="0" xfId="0" applyFont="1"/>
    <xf numFmtId="0" fontId="7" fillId="2" borderId="0" xfId="1" applyFont="1" applyFill="1" applyBorder="1" applyAlignment="1" applyProtection="1"/>
    <xf numFmtId="0" fontId="2" fillId="0" borderId="1" xfId="0" applyFont="1" applyBorder="1" applyAlignment="1">
      <alignment vertical="center" wrapText="1"/>
    </xf>
    <xf numFmtId="0" fontId="15" fillId="0" borderId="1" xfId="0" applyFont="1" applyFill="1" applyBorder="1" applyAlignment="1">
      <alignment horizontal="right"/>
    </xf>
    <xf numFmtId="49" fontId="1" fillId="0" borderId="1" xfId="0" applyNumberFormat="1" applyFont="1" applyBorder="1" applyAlignment="1">
      <alignment horizontal="left" vertical="center" wrapText="1"/>
    </xf>
    <xf numFmtId="0" fontId="15" fillId="0" borderId="1" xfId="0" applyFont="1" applyFill="1" applyBorder="1" applyAlignment="1">
      <alignment horizontal="right" vertical="center"/>
    </xf>
    <xf numFmtId="49" fontId="1" fillId="0" borderId="1" xfId="0" applyNumberFormat="1" applyFont="1" applyBorder="1" applyAlignment="1">
      <alignment horizontal="left" wrapText="1"/>
    </xf>
    <xf numFmtId="49" fontId="1" fillId="0" borderId="1" xfId="0" applyNumberFormat="1" applyFont="1" applyBorder="1" applyAlignment="1">
      <alignment horizontal="center"/>
    </xf>
    <xf numFmtId="0" fontId="1" fillId="0" borderId="1" xfId="0" applyFont="1" applyBorder="1" applyAlignment="1"/>
    <xf numFmtId="0" fontId="1" fillId="0" borderId="1" xfId="0" applyFont="1" applyBorder="1" applyAlignment="1">
      <alignment horizontal="center"/>
    </xf>
    <xf numFmtId="164" fontId="1" fillId="0" borderId="1" xfId="0" applyNumberFormat="1" applyFont="1" applyBorder="1" applyAlignment="1">
      <alignment horizontal="right" wrapText="1"/>
    </xf>
    <xf numFmtId="2" fontId="1" fillId="2" borderId="1" xfId="0" applyNumberFormat="1" applyFont="1" applyFill="1" applyBorder="1" applyAlignment="1">
      <alignment horizontal="right"/>
    </xf>
    <xf numFmtId="49" fontId="1" fillId="0" borderId="1" xfId="0" applyNumberFormat="1" applyFont="1" applyBorder="1" applyAlignment="1">
      <alignment horizontal="center" wrapText="1"/>
    </xf>
    <xf numFmtId="0" fontId="1" fillId="0" borderId="1" xfId="0" applyFont="1" applyBorder="1" applyAlignment="1">
      <alignment wrapText="1"/>
    </xf>
    <xf numFmtId="0" fontId="1" fillId="0" borderId="1" xfId="0" applyFont="1" applyBorder="1" applyAlignment="1">
      <alignment horizontal="center" wrapText="1"/>
    </xf>
    <xf numFmtId="0" fontId="15" fillId="0" borderId="1" xfId="0" applyFont="1" applyFill="1" applyBorder="1" applyAlignment="1">
      <alignment horizontal="right" wrapText="1"/>
    </xf>
    <xf numFmtId="2" fontId="1" fillId="2" borderId="1" xfId="0" applyNumberFormat="1" applyFont="1" applyFill="1" applyBorder="1" applyAlignment="1">
      <alignment horizontal="right" wrapText="1"/>
    </xf>
    <xf numFmtId="49" fontId="1" fillId="0" borderId="1" xfId="0" applyNumberFormat="1" applyFont="1" applyBorder="1" applyAlignment="1">
      <alignment horizontal="left"/>
    </xf>
    <xf numFmtId="0" fontId="1" fillId="0" borderId="1" xfId="0" applyFont="1" applyBorder="1" applyAlignment="1">
      <alignment vertical="center"/>
    </xf>
    <xf numFmtId="0" fontId="7" fillId="2" borderId="2" xfId="1" applyFont="1" applyFill="1" applyBorder="1" applyAlignment="1" applyProtection="1">
      <alignment horizontal="center" vertical="center" wrapText="1"/>
    </xf>
    <xf numFmtId="0" fontId="13"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164" fontId="1" fillId="2" borderId="1" xfId="0" applyNumberFormat="1" applyFont="1" applyFill="1" applyBorder="1" applyAlignment="1">
      <alignment horizontal="right" vertical="center" wrapText="1"/>
    </xf>
    <xf numFmtId="49" fontId="1" fillId="2" borderId="1" xfId="0" applyNumberFormat="1" applyFont="1" applyFill="1" applyBorder="1" applyAlignment="1">
      <alignment horizontal="right" vertical="center"/>
    </xf>
    <xf numFmtId="0" fontId="1" fillId="2" borderId="1" xfId="0" applyFont="1" applyFill="1" applyBorder="1" applyAlignment="1">
      <alignment horizontal="right" vertical="center"/>
    </xf>
    <xf numFmtId="0" fontId="15" fillId="2" borderId="1" xfId="0" applyFont="1" applyFill="1" applyBorder="1" applyAlignment="1">
      <alignment horizontal="right" vertical="center"/>
    </xf>
    <xf numFmtId="0" fontId="7" fillId="2" borderId="5" xfId="1" applyFont="1" applyFill="1" applyBorder="1" applyAlignment="1" applyProtection="1">
      <alignment horizontal="center"/>
    </xf>
    <xf numFmtId="0" fontId="7" fillId="2" borderId="1" xfId="1"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protection locked="0"/>
    </xf>
    <xf numFmtId="0" fontId="7" fillId="2" borderId="0" xfId="1" applyFont="1" applyFill="1" applyBorder="1" applyAlignment="1" applyProtection="1">
      <alignment horizontal="left" vertical="center" wrapText="1"/>
    </xf>
    <xf numFmtId="0" fontId="7" fillId="2" borderId="0" xfId="1" applyFont="1" applyFill="1" applyAlignment="1" applyProtection="1">
      <alignment horizontal="center"/>
    </xf>
    <xf numFmtId="0" fontId="7" fillId="2" borderId="2" xfId="0" applyFont="1" applyFill="1" applyBorder="1" applyAlignment="1" applyProtection="1">
      <alignment horizontal="center" vertical="center" wrapText="1"/>
      <protection locked="0"/>
    </xf>
    <xf numFmtId="0" fontId="1" fillId="0" borderId="1" xfId="0" applyFont="1" applyBorder="1"/>
    <xf numFmtId="0" fontId="7" fillId="2" borderId="1" xfId="1" applyFont="1" applyFill="1" applyBorder="1" applyAlignment="1" applyProtection="1">
      <alignment vertical="center" wrapText="1"/>
    </xf>
    <xf numFmtId="0" fontId="7" fillId="2" borderId="0" xfId="1" applyFont="1" applyFill="1" applyBorder="1" applyAlignment="1" applyProtection="1">
      <alignment vertical="top"/>
    </xf>
    <xf numFmtId="0" fontId="7" fillId="2" borderId="8" xfId="1" applyFont="1" applyFill="1" applyBorder="1" applyAlignment="1" applyProtection="1">
      <alignment vertical="top"/>
    </xf>
    <xf numFmtId="0" fontId="7" fillId="2" borderId="0" xfId="0" applyFont="1" applyFill="1" applyBorder="1" applyAlignment="1" applyProtection="1">
      <alignment horizontal="center" vertical="center" wrapText="1"/>
      <protection locked="0"/>
    </xf>
    <xf numFmtId="0" fontId="1" fillId="0" borderId="0" xfId="0" applyFont="1" applyBorder="1" applyAlignment="1">
      <alignment horizontal="center"/>
    </xf>
    <xf numFmtId="0" fontId="1" fillId="0" borderId="1" xfId="0" applyFont="1" applyBorder="1" applyAlignment="1">
      <alignment vertical="top"/>
    </xf>
    <xf numFmtId="0" fontId="7" fillId="2" borderId="11" xfId="1" applyFont="1" applyFill="1" applyBorder="1" applyAlignment="1" applyProtection="1"/>
    <xf numFmtId="49" fontId="1" fillId="2" borderId="1" xfId="0" applyNumberFormat="1" applyFont="1" applyFill="1" applyBorder="1" applyAlignment="1">
      <alignment horizontal="left" vertical="top" wrapText="1"/>
    </xf>
    <xf numFmtId="0" fontId="1" fillId="0" borderId="0" xfId="0" applyFont="1" applyFill="1"/>
    <xf numFmtId="0" fontId="1" fillId="0" borderId="0" xfId="0" applyFont="1" applyFill="1" applyAlignment="1">
      <alignment horizontal="center"/>
    </xf>
    <xf numFmtId="0" fontId="13" fillId="3" borderId="2" xfId="1" applyFont="1" applyFill="1" applyBorder="1" applyAlignment="1" applyProtection="1">
      <alignment horizontal="left" vertical="center" wrapText="1"/>
    </xf>
    <xf numFmtId="0" fontId="13" fillId="3" borderId="5" xfId="1" applyFont="1" applyFill="1" applyBorder="1" applyAlignment="1" applyProtection="1">
      <alignment horizontal="left" vertical="center" wrapText="1"/>
    </xf>
    <xf numFmtId="0" fontId="13" fillId="3" borderId="3" xfId="1" applyFont="1" applyFill="1" applyBorder="1" applyAlignment="1" applyProtection="1">
      <alignment horizontal="left" vertical="center" wrapText="1"/>
    </xf>
    <xf numFmtId="0" fontId="9" fillId="2" borderId="2" xfId="1" applyFont="1" applyFill="1" applyBorder="1" applyAlignment="1" applyProtection="1">
      <alignment horizontal="left" vertical="center" wrapText="1"/>
    </xf>
    <xf numFmtId="0" fontId="9" fillId="2" borderId="5" xfId="1" applyFont="1" applyFill="1" applyBorder="1" applyAlignment="1" applyProtection="1">
      <alignment horizontal="left" vertical="center" wrapText="1"/>
    </xf>
    <xf numFmtId="0" fontId="9" fillId="2" borderId="3" xfId="1" applyFont="1" applyFill="1" applyBorder="1" applyAlignment="1" applyProtection="1">
      <alignment horizontal="left" vertical="center" wrapText="1"/>
    </xf>
    <xf numFmtId="0" fontId="9" fillId="2" borderId="2" xfId="1" applyFont="1" applyFill="1" applyBorder="1" applyAlignment="1" applyProtection="1">
      <alignment horizontal="center" vertical="center" wrapText="1"/>
    </xf>
    <xf numFmtId="0" fontId="9" fillId="2" borderId="5" xfId="1" applyFont="1" applyFill="1" applyBorder="1" applyAlignment="1" applyProtection="1">
      <alignment horizontal="center" vertical="center" wrapText="1"/>
    </xf>
    <xf numFmtId="0" fontId="9" fillId="2" borderId="3" xfId="1" applyFont="1" applyFill="1" applyBorder="1" applyAlignment="1" applyProtection="1">
      <alignment horizontal="center" vertical="center" wrapText="1"/>
    </xf>
    <xf numFmtId="0" fontId="25" fillId="2" borderId="2" xfId="1" applyFont="1" applyFill="1" applyBorder="1" applyAlignment="1" applyProtection="1">
      <alignment horizontal="center" vertical="center" wrapText="1"/>
    </xf>
    <xf numFmtId="0" fontId="25" fillId="2" borderId="5" xfId="1" applyFont="1" applyFill="1" applyBorder="1" applyAlignment="1" applyProtection="1">
      <alignment horizontal="center" vertical="center" wrapText="1"/>
    </xf>
    <xf numFmtId="0" fontId="25" fillId="2" borderId="3" xfId="1" applyFont="1" applyFill="1" applyBorder="1" applyAlignment="1" applyProtection="1">
      <alignment horizontal="center" vertical="center" wrapText="1"/>
    </xf>
    <xf numFmtId="0" fontId="13" fillId="3" borderId="2" xfId="1" applyFont="1" applyFill="1" applyBorder="1" applyAlignment="1" applyProtection="1">
      <alignment horizontal="left" vertical="top" wrapText="1"/>
    </xf>
    <xf numFmtId="0" fontId="13" fillId="3" borderId="5" xfId="1" applyFont="1" applyFill="1" applyBorder="1" applyAlignment="1" applyProtection="1">
      <alignment horizontal="left" vertical="top" wrapText="1"/>
    </xf>
    <xf numFmtId="0" fontId="13" fillId="3" borderId="3" xfId="1" applyFont="1" applyFill="1" applyBorder="1" applyAlignment="1" applyProtection="1">
      <alignment horizontal="left" vertical="top" wrapText="1"/>
    </xf>
    <xf numFmtId="0" fontId="9" fillId="2" borderId="2" xfId="1" applyFont="1" applyFill="1" applyBorder="1" applyAlignment="1" applyProtection="1">
      <alignment horizontal="left" vertical="top" wrapText="1"/>
    </xf>
    <xf numFmtId="0" fontId="9" fillId="2" borderId="5" xfId="1" applyFont="1" applyFill="1" applyBorder="1" applyAlignment="1" applyProtection="1">
      <alignment horizontal="left" vertical="top" wrapText="1"/>
    </xf>
    <xf numFmtId="0" fontId="9" fillId="2" borderId="3" xfId="1" applyFont="1" applyFill="1" applyBorder="1" applyAlignment="1" applyProtection="1">
      <alignment horizontal="left" vertical="top" wrapText="1"/>
    </xf>
    <xf numFmtId="0" fontId="9" fillId="2" borderId="2" xfId="1" applyFont="1" applyFill="1" applyBorder="1" applyAlignment="1" applyProtection="1">
      <alignment horizontal="center" vertical="top" wrapText="1"/>
    </xf>
    <xf numFmtId="0" fontId="13" fillId="2" borderId="5" xfId="1" applyFont="1" applyFill="1" applyBorder="1" applyAlignment="1" applyProtection="1">
      <alignment horizontal="center" vertical="top" wrapText="1"/>
    </xf>
    <xf numFmtId="0" fontId="13" fillId="2" borderId="3" xfId="1" applyFont="1" applyFill="1" applyBorder="1" applyAlignment="1" applyProtection="1">
      <alignment horizontal="center" vertical="top" wrapText="1"/>
    </xf>
    <xf numFmtId="0" fontId="1" fillId="0" borderId="2" xfId="0" applyFont="1" applyBorder="1" applyAlignment="1">
      <alignment horizontal="center"/>
    </xf>
    <xf numFmtId="0" fontId="1" fillId="0" borderId="3" xfId="0" applyFont="1" applyBorder="1" applyAlignment="1">
      <alignment horizontal="center"/>
    </xf>
    <xf numFmtId="0" fontId="7" fillId="2" borderId="4" xfId="1" applyFont="1" applyFill="1" applyBorder="1" applyAlignment="1" applyProtection="1">
      <alignment horizontal="center"/>
    </xf>
    <xf numFmtId="0" fontId="7" fillId="2" borderId="9" xfId="1" applyFont="1" applyFill="1" applyBorder="1" applyAlignment="1" applyProtection="1">
      <alignment horizontal="center"/>
    </xf>
    <xf numFmtId="0" fontId="1" fillId="0" borderId="5" xfId="0" applyFont="1" applyBorder="1" applyAlignment="1">
      <alignment horizontal="center"/>
    </xf>
    <xf numFmtId="0" fontId="1" fillId="0" borderId="2" xfId="0" applyFont="1" applyBorder="1" applyAlignment="1">
      <alignment horizontal="center" vertical="top"/>
    </xf>
    <xf numFmtId="0" fontId="1" fillId="0" borderId="3" xfId="0" applyFont="1" applyBorder="1" applyAlignment="1">
      <alignment horizontal="center" vertical="top"/>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2" fillId="0" borderId="0" xfId="0" applyFont="1" applyAlignment="1">
      <alignment horizontal="left" wrapText="1"/>
    </xf>
    <xf numFmtId="0" fontId="13" fillId="3" borderId="2" xfId="1" applyFont="1" applyFill="1" applyBorder="1" applyAlignment="1" applyProtection="1">
      <alignment horizontal="center" vertical="center" wrapText="1"/>
    </xf>
    <xf numFmtId="0" fontId="13" fillId="3" borderId="5" xfId="1" applyFont="1" applyFill="1" applyBorder="1" applyAlignment="1" applyProtection="1">
      <alignment horizontal="center" vertical="center" wrapText="1"/>
    </xf>
    <xf numFmtId="0" fontId="13" fillId="3" borderId="3" xfId="1" applyFont="1" applyFill="1" applyBorder="1" applyAlignment="1" applyProtection="1">
      <alignment horizontal="center" vertical="center" wrapText="1"/>
    </xf>
    <xf numFmtId="0" fontId="1" fillId="0" borderId="2" xfId="0" applyFont="1" applyBorder="1" applyAlignment="1">
      <alignment horizontal="center" wrapText="1"/>
    </xf>
    <xf numFmtId="0" fontId="1" fillId="0" borderId="5" xfId="0" applyFont="1" applyBorder="1" applyAlignment="1">
      <alignment horizontal="center" wrapText="1"/>
    </xf>
    <xf numFmtId="0" fontId="1" fillId="0" borderId="3" xfId="0" applyFont="1" applyBorder="1" applyAlignment="1">
      <alignment horizontal="center" wrapText="1"/>
    </xf>
    <xf numFmtId="0" fontId="7" fillId="2" borderId="0" xfId="1" applyFont="1" applyFill="1" applyBorder="1" applyAlignment="1" applyProtection="1">
      <alignment horizontal="center" vertical="center" wrapText="1"/>
    </xf>
    <xf numFmtId="0" fontId="7" fillId="2" borderId="1" xfId="1" applyFont="1" applyFill="1" applyBorder="1" applyAlignment="1" applyProtection="1">
      <alignment horizontal="center" vertical="center" wrapText="1"/>
    </xf>
    <xf numFmtId="0" fontId="7" fillId="2" borderId="2" xfId="0" applyFont="1" applyFill="1" applyBorder="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6" xfId="1" applyFont="1" applyFill="1" applyBorder="1" applyAlignment="1" applyProtection="1">
      <alignment horizontal="center" vertical="center" wrapText="1"/>
    </xf>
    <xf numFmtId="0" fontId="7" fillId="2" borderId="2" xfId="1" applyFont="1" applyFill="1" applyBorder="1" applyAlignment="1" applyProtection="1">
      <alignment horizontal="center"/>
    </xf>
    <xf numFmtId="0" fontId="7" fillId="2" borderId="5" xfId="1" applyFont="1" applyFill="1" applyBorder="1" applyAlignment="1" applyProtection="1">
      <alignment horizontal="center"/>
    </xf>
    <xf numFmtId="0" fontId="7" fillId="2" borderId="3" xfId="1" applyFont="1" applyFill="1" applyBorder="1" applyAlignment="1" applyProtection="1">
      <alignment horizontal="center"/>
    </xf>
    <xf numFmtId="0" fontId="1" fillId="0" borderId="6" xfId="0" applyFont="1" applyBorder="1" applyAlignment="1">
      <alignment horizontal="center" vertical="top"/>
    </xf>
    <xf numFmtId="0" fontId="24" fillId="2" borderId="0" xfId="1" applyFont="1" applyFill="1" applyBorder="1" applyAlignment="1" applyProtection="1">
      <alignment horizontal="left" vertical="center" wrapText="1"/>
    </xf>
    <xf numFmtId="0" fontId="7" fillId="2" borderId="0" xfId="1" applyFont="1" applyFill="1" applyBorder="1" applyAlignment="1" applyProtection="1">
      <alignment horizontal="left" vertical="center" wrapText="1"/>
    </xf>
    <xf numFmtId="0" fontId="13" fillId="2" borderId="1" xfId="0" applyFont="1" applyFill="1" applyBorder="1" applyAlignment="1">
      <alignment horizontal="right" vertical="center"/>
    </xf>
    <xf numFmtId="49" fontId="1" fillId="0" borderId="2" xfId="0" applyNumberFormat="1" applyFont="1" applyBorder="1" applyAlignment="1">
      <alignment horizontal="right" vertical="center"/>
    </xf>
    <xf numFmtId="49" fontId="1" fillId="0" borderId="5" xfId="0" applyNumberFormat="1" applyFont="1" applyBorder="1" applyAlignment="1">
      <alignment horizontal="right" vertical="center"/>
    </xf>
    <xf numFmtId="49" fontId="1" fillId="0" borderId="3" xfId="0" applyNumberFormat="1" applyFont="1" applyBorder="1" applyAlignment="1">
      <alignment horizontal="right" vertical="center"/>
    </xf>
    <xf numFmtId="0" fontId="13" fillId="2" borderId="0" xfId="0" applyFont="1" applyFill="1" applyBorder="1" applyAlignment="1">
      <alignment vertical="center"/>
    </xf>
    <xf numFmtId="0" fontId="7" fillId="2" borderId="0" xfId="1" applyFont="1" applyFill="1" applyAlignment="1" applyProtection="1">
      <alignment horizontal="left" wrapText="1"/>
    </xf>
    <xf numFmtId="0" fontId="21" fillId="0" borderId="0" xfId="1" applyFont="1" applyFill="1" applyAlignment="1" applyProtection="1">
      <alignment horizontal="left" wrapText="1"/>
    </xf>
    <xf numFmtId="0" fontId="22" fillId="0" borderId="0" xfId="1" applyFont="1" applyFill="1" applyAlignment="1" applyProtection="1">
      <alignment horizontal="left" wrapText="1"/>
    </xf>
    <xf numFmtId="0" fontId="23" fillId="2" borderId="2" xfId="1" applyFont="1" applyFill="1" applyBorder="1" applyAlignment="1" applyProtection="1">
      <alignment horizontal="center" vertical="center" wrapText="1"/>
    </xf>
    <xf numFmtId="0" fontId="23" fillId="2" borderId="5" xfId="1" applyFont="1" applyFill="1" applyBorder="1" applyAlignment="1" applyProtection="1">
      <alignment horizontal="center" vertical="center" wrapText="1"/>
    </xf>
    <xf numFmtId="0" fontId="23" fillId="2" borderId="3" xfId="1" applyFont="1" applyFill="1" applyBorder="1" applyAlignment="1" applyProtection="1">
      <alignment horizontal="center" vertical="center" wrapText="1"/>
    </xf>
    <xf numFmtId="0" fontId="7" fillId="2" borderId="2" xfId="1" applyFont="1" applyFill="1" applyBorder="1" applyAlignment="1" applyProtection="1">
      <alignment horizontal="center" vertical="center" wrapText="1"/>
    </xf>
    <xf numFmtId="0" fontId="7" fillId="2" borderId="5" xfId="1" applyFont="1" applyFill="1" applyBorder="1" applyAlignment="1" applyProtection="1">
      <alignment horizontal="center" vertical="center" wrapText="1"/>
    </xf>
    <xf numFmtId="0" fontId="7" fillId="2" borderId="3" xfId="1" applyFont="1" applyFill="1" applyBorder="1" applyAlignment="1" applyProtection="1">
      <alignment horizontal="center" vertical="center" wrapText="1"/>
    </xf>
    <xf numFmtId="0" fontId="12" fillId="2" borderId="2" xfId="0" applyFont="1" applyFill="1" applyBorder="1" applyAlignment="1" applyProtection="1">
      <alignment horizontal="center" vertical="center" wrapText="1"/>
      <protection locked="0"/>
    </xf>
    <xf numFmtId="0" fontId="12" fillId="2" borderId="5" xfId="0" applyFont="1" applyFill="1" applyBorder="1" applyAlignment="1" applyProtection="1">
      <alignment horizontal="center" vertical="center" wrapText="1"/>
      <protection locked="0"/>
    </xf>
    <xf numFmtId="0" fontId="12" fillId="2" borderId="3" xfId="0" applyFont="1" applyFill="1" applyBorder="1" applyAlignment="1" applyProtection="1">
      <alignment horizontal="center" vertical="center" wrapText="1"/>
      <protection locked="0"/>
    </xf>
    <xf numFmtId="0" fontId="9" fillId="0" borderId="2" xfId="1" applyFont="1" applyFill="1" applyBorder="1" applyAlignment="1" applyProtection="1">
      <alignment horizontal="left" vertical="top" wrapText="1"/>
    </xf>
    <xf numFmtId="0" fontId="9" fillId="0" borderId="5" xfId="1" applyFont="1" applyFill="1" applyBorder="1" applyAlignment="1" applyProtection="1">
      <alignment horizontal="left" vertical="top" wrapText="1"/>
    </xf>
    <xf numFmtId="0" fontId="9" fillId="0" borderId="3" xfId="1" applyFont="1" applyFill="1" applyBorder="1" applyAlignment="1" applyProtection="1">
      <alignment horizontal="left" vertical="top" wrapText="1"/>
    </xf>
    <xf numFmtId="0" fontId="9" fillId="2" borderId="6" xfId="1" applyFont="1" applyFill="1" applyBorder="1" applyAlignment="1" applyProtection="1">
      <alignment vertical="center" wrapText="1"/>
    </xf>
    <xf numFmtId="0" fontId="13" fillId="2" borderId="2" xfId="1" applyFont="1" applyFill="1" applyBorder="1" applyAlignment="1" applyProtection="1">
      <alignment horizontal="left" vertical="center" wrapText="1"/>
    </xf>
    <xf numFmtId="0" fontId="13" fillId="2" borderId="5" xfId="1" applyFont="1" applyFill="1" applyBorder="1" applyAlignment="1" applyProtection="1">
      <alignment horizontal="left" vertical="center" wrapText="1"/>
    </xf>
    <xf numFmtId="0" fontId="13" fillId="2" borderId="3" xfId="1" applyFont="1" applyFill="1" applyBorder="1" applyAlignment="1" applyProtection="1">
      <alignment horizontal="left" vertical="center" wrapText="1"/>
    </xf>
    <xf numFmtId="0" fontId="20" fillId="2" borderId="2" xfId="1" applyFont="1" applyFill="1" applyBorder="1" applyAlignment="1" applyProtection="1">
      <alignment horizontal="left" vertical="center" wrapText="1"/>
    </xf>
    <xf numFmtId="0" fontId="20" fillId="2" borderId="5" xfId="1" applyFont="1" applyFill="1" applyBorder="1" applyAlignment="1" applyProtection="1">
      <alignment horizontal="left" vertical="center" wrapText="1"/>
    </xf>
    <xf numFmtId="0" fontId="20" fillId="2" borderId="3" xfId="1" applyFont="1" applyFill="1" applyBorder="1" applyAlignment="1" applyProtection="1">
      <alignment horizontal="left" vertical="center" wrapText="1"/>
    </xf>
    <xf numFmtId="49" fontId="1" fillId="2" borderId="2" xfId="0" applyNumberFormat="1" applyFont="1" applyFill="1" applyBorder="1" applyAlignment="1">
      <alignment horizontal="right" vertical="center"/>
    </xf>
    <xf numFmtId="49" fontId="1" fillId="2" borderId="5" xfId="0" applyNumberFormat="1" applyFont="1" applyFill="1" applyBorder="1" applyAlignment="1">
      <alignment horizontal="right" vertical="center"/>
    </xf>
    <xf numFmtId="49" fontId="1" fillId="2" borderId="3" xfId="0" applyNumberFormat="1" applyFont="1" applyFill="1" applyBorder="1" applyAlignment="1">
      <alignment horizontal="right" vertical="center"/>
    </xf>
    <xf numFmtId="0" fontId="13" fillId="2" borderId="6" xfId="0" applyFont="1" applyFill="1" applyBorder="1" applyAlignment="1">
      <alignment horizontal="center" vertical="center"/>
    </xf>
    <xf numFmtId="0" fontId="1" fillId="2" borderId="6" xfId="0" applyFont="1" applyFill="1" applyBorder="1" applyAlignment="1">
      <alignment horizontal="center" vertical="top"/>
    </xf>
    <xf numFmtId="0" fontId="0" fillId="2" borderId="6" xfId="0" applyFill="1" applyBorder="1" applyAlignment="1">
      <alignment horizontal="center" vertical="top"/>
    </xf>
    <xf numFmtId="0" fontId="0" fillId="2" borderId="7" xfId="0" applyFill="1" applyBorder="1" applyAlignment="1">
      <alignment horizontal="center" vertical="top"/>
    </xf>
    <xf numFmtId="0" fontId="2" fillId="2" borderId="0"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8" xfId="0" applyFont="1" applyFill="1" applyBorder="1" applyAlignment="1">
      <alignment horizontal="left" vertical="center" wrapText="1"/>
    </xf>
    <xf numFmtId="0" fontId="1" fillId="2" borderId="4" xfId="0" applyFont="1" applyFill="1" applyBorder="1" applyAlignment="1">
      <alignment horizontal="left" vertical="center" wrapText="1"/>
    </xf>
    <xf numFmtId="0" fontId="0" fillId="2" borderId="4" xfId="0" applyFill="1" applyBorder="1" applyAlignment="1">
      <alignment horizontal="left" vertical="center" wrapText="1"/>
    </xf>
    <xf numFmtId="0" fontId="0" fillId="2" borderId="9" xfId="0" applyFill="1" applyBorder="1" applyAlignment="1">
      <alignment horizontal="left" vertical="center" wrapText="1"/>
    </xf>
    <xf numFmtId="0" fontId="2" fillId="0" borderId="2" xfId="0" applyFont="1" applyBorder="1" applyAlignment="1">
      <alignment horizontal="center" vertical="top"/>
    </xf>
    <xf numFmtId="0" fontId="2" fillId="0" borderId="5" xfId="0" applyFont="1" applyBorder="1" applyAlignment="1">
      <alignment horizontal="center" vertical="top"/>
    </xf>
    <xf numFmtId="0" fontId="5" fillId="0" borderId="5" xfId="0" applyFont="1" applyBorder="1" applyAlignment="1">
      <alignment horizontal="center" vertical="top"/>
    </xf>
    <xf numFmtId="0" fontId="5" fillId="0" borderId="3" xfId="0" applyFont="1" applyBorder="1" applyAlignment="1">
      <alignment horizontal="center" vertical="top"/>
    </xf>
    <xf numFmtId="0" fontId="13" fillId="0" borderId="2" xfId="0" applyFont="1" applyBorder="1" applyAlignment="1">
      <alignment horizontal="center" vertical="top" wrapText="1"/>
    </xf>
    <xf numFmtId="0" fontId="13" fillId="0" borderId="5" xfId="0" applyFont="1" applyBorder="1" applyAlignment="1">
      <alignment horizontal="center" vertical="top" wrapText="1"/>
    </xf>
    <xf numFmtId="0" fontId="17" fillId="0" borderId="5" xfId="0" applyFont="1" applyBorder="1" applyAlignment="1">
      <alignment horizontal="center" vertical="top" wrapText="1"/>
    </xf>
    <xf numFmtId="0" fontId="17" fillId="0" borderId="3" xfId="0" applyFont="1" applyBorder="1" applyAlignment="1">
      <alignment horizontal="center" vertical="top" wrapText="1"/>
    </xf>
    <xf numFmtId="0" fontId="2" fillId="2" borderId="2" xfId="0" applyFont="1" applyFill="1" applyBorder="1" applyAlignment="1">
      <alignment horizontal="center" wrapText="1"/>
    </xf>
    <xf numFmtId="0" fontId="2" fillId="2" borderId="5" xfId="0" applyFont="1" applyFill="1" applyBorder="1" applyAlignment="1">
      <alignment horizontal="center" wrapText="1"/>
    </xf>
    <xf numFmtId="0" fontId="5" fillId="2" borderId="5" xfId="0" applyFont="1" applyFill="1" applyBorder="1" applyAlignment="1">
      <alignment horizontal="center" wrapText="1"/>
    </xf>
    <xf numFmtId="0" fontId="5" fillId="2" borderId="3" xfId="0" applyFont="1" applyFill="1" applyBorder="1" applyAlignment="1">
      <alignment horizontal="center" wrapText="1"/>
    </xf>
    <xf numFmtId="0" fontId="20" fillId="2" borderId="10" xfId="1" applyFont="1" applyFill="1" applyBorder="1" applyAlignment="1" applyProtection="1">
      <alignment horizontal="left" vertical="center" wrapText="1"/>
    </xf>
    <xf numFmtId="0" fontId="20" fillId="2" borderId="4" xfId="1" applyFont="1" applyFill="1" applyBorder="1" applyAlignment="1" applyProtection="1">
      <alignment horizontal="left" vertical="center" wrapText="1"/>
    </xf>
    <xf numFmtId="0" fontId="20" fillId="2" borderId="9" xfId="1" applyFont="1" applyFill="1" applyBorder="1" applyAlignment="1" applyProtection="1">
      <alignment horizontal="left" vertical="center" wrapText="1"/>
    </xf>
    <xf numFmtId="0" fontId="13" fillId="2" borderId="0" xfId="0" applyFont="1" applyFill="1" applyBorder="1" applyAlignment="1">
      <alignment vertical="center" wrapText="1"/>
    </xf>
    <xf numFmtId="0" fontId="1" fillId="2" borderId="2" xfId="0" applyFont="1" applyFill="1" applyBorder="1" applyAlignment="1">
      <alignment horizontal="center" wrapText="1"/>
    </xf>
    <xf numFmtId="0" fontId="1" fillId="2" borderId="5" xfId="0" applyFont="1" applyFill="1" applyBorder="1" applyAlignment="1">
      <alignment horizontal="center" wrapText="1"/>
    </xf>
    <xf numFmtId="0" fontId="0" fillId="2" borderId="5" xfId="0" applyFill="1" applyBorder="1" applyAlignment="1">
      <alignment horizontal="center" wrapText="1"/>
    </xf>
    <xf numFmtId="0" fontId="0" fillId="2" borderId="3" xfId="0" applyFill="1" applyBorder="1" applyAlignment="1">
      <alignment horizontal="center" wrapText="1"/>
    </xf>
    <xf numFmtId="0" fontId="13" fillId="2" borderId="6" xfId="1" applyFont="1" applyFill="1" applyBorder="1" applyAlignment="1" applyProtection="1">
      <alignment horizontal="left" vertical="center" wrapText="1"/>
    </xf>
    <xf numFmtId="0" fontId="13" fillId="2" borderId="7" xfId="1" applyFont="1" applyFill="1" applyBorder="1" applyAlignment="1" applyProtection="1">
      <alignment horizontal="left" vertical="center" wrapText="1"/>
    </xf>
    <xf numFmtId="0" fontId="7" fillId="2" borderId="0" xfId="1" applyFont="1" applyFill="1" applyBorder="1" applyAlignment="1" applyProtection="1">
      <alignment horizontal="left" vertical="top" wrapText="1"/>
    </xf>
    <xf numFmtId="0" fontId="7" fillId="2" borderId="8" xfId="1" applyFont="1" applyFill="1" applyBorder="1" applyAlignment="1" applyProtection="1">
      <alignment horizontal="left" vertical="top" wrapText="1"/>
    </xf>
    <xf numFmtId="0" fontId="13" fillId="2" borderId="1" xfId="1" applyFont="1" applyFill="1" applyBorder="1" applyAlignment="1" applyProtection="1">
      <alignment horizontal="left" vertical="center" wrapText="1"/>
    </xf>
    <xf numFmtId="0" fontId="7" fillId="2" borderId="11" xfId="1" applyFont="1" applyFill="1" applyBorder="1" applyAlignment="1" applyProtection="1">
      <alignment vertical="top" wrapText="1"/>
    </xf>
    <xf numFmtId="0" fontId="7" fillId="2" borderId="0" xfId="1" applyFont="1" applyFill="1" applyBorder="1" applyAlignment="1" applyProtection="1">
      <alignment vertical="top" wrapText="1"/>
    </xf>
    <xf numFmtId="0" fontId="7" fillId="2" borderId="8" xfId="1" applyFont="1" applyFill="1" applyBorder="1" applyAlignment="1" applyProtection="1">
      <alignment vertical="top" wrapText="1"/>
    </xf>
    <xf numFmtId="0" fontId="7" fillId="2" borderId="0" xfId="1" applyFont="1" applyFill="1" applyBorder="1" applyAlignment="1" applyProtection="1"/>
    <xf numFmtId="0" fontId="7" fillId="2" borderId="8" xfId="1" applyFont="1" applyFill="1" applyBorder="1" applyAlignment="1" applyProtection="1"/>
    <xf numFmtId="0" fontId="7" fillId="3" borderId="2" xfId="1" applyFont="1" applyFill="1" applyBorder="1" applyAlignment="1" applyProtection="1">
      <alignment horizontal="left" vertical="center" wrapText="1"/>
    </xf>
    <xf numFmtId="0" fontId="7" fillId="3" borderId="5" xfId="1" applyFont="1" applyFill="1" applyBorder="1" applyAlignment="1" applyProtection="1">
      <alignment horizontal="left" vertical="center" wrapText="1"/>
    </xf>
    <xf numFmtId="0" fontId="7" fillId="3" borderId="3" xfId="1" applyFont="1" applyFill="1" applyBorder="1" applyAlignment="1" applyProtection="1">
      <alignment horizontal="left" vertical="center" wrapText="1"/>
    </xf>
    <xf numFmtId="0" fontId="10" fillId="0" borderId="0" xfId="0" applyFont="1" applyAlignment="1">
      <alignment horizontal="center" wrapText="1"/>
    </xf>
    <xf numFmtId="0" fontId="11" fillId="0" borderId="0" xfId="0" applyFont="1" applyAlignment="1">
      <alignment horizontal="center" wrapText="1"/>
    </xf>
    <xf numFmtId="0" fontId="9" fillId="2" borderId="0" xfId="1" applyFont="1" applyFill="1" applyBorder="1" applyAlignment="1" applyProtection="1"/>
    <xf numFmtId="0" fontId="9" fillId="2" borderId="8" xfId="1" applyFont="1" applyFill="1" applyBorder="1" applyAlignment="1" applyProtection="1"/>
    <xf numFmtId="0" fontId="18" fillId="2" borderId="2" xfId="1" applyFont="1" applyFill="1" applyBorder="1" applyAlignment="1" applyProtection="1">
      <alignment horizontal="center" vertical="top" wrapText="1"/>
    </xf>
    <xf numFmtId="0" fontId="19" fillId="2" borderId="5" xfId="1" applyFont="1" applyFill="1" applyBorder="1" applyAlignment="1" applyProtection="1">
      <alignment horizontal="center" vertical="top" wrapText="1"/>
    </xf>
    <xf numFmtId="0" fontId="19" fillId="2" borderId="3" xfId="1" applyFont="1" applyFill="1" applyBorder="1" applyAlignment="1" applyProtection="1">
      <alignment horizontal="center" vertical="top" wrapText="1"/>
    </xf>
    <xf numFmtId="0" fontId="1" fillId="3" borderId="2" xfId="0" applyFont="1" applyFill="1" applyBorder="1" applyAlignment="1">
      <alignment horizontal="center"/>
    </xf>
    <xf numFmtId="0" fontId="1" fillId="3" borderId="5" xfId="0" applyFont="1" applyFill="1" applyBorder="1" applyAlignment="1">
      <alignment horizontal="center"/>
    </xf>
    <xf numFmtId="0" fontId="1" fillId="3" borderId="3" xfId="0" applyFont="1" applyFill="1" applyBorder="1" applyAlignment="1">
      <alignment horizontal="center"/>
    </xf>
    <xf numFmtId="0" fontId="9" fillId="2" borderId="0" xfId="0" applyFont="1" applyFill="1" applyBorder="1" applyAlignment="1">
      <alignment horizontal="center" vertical="top" wrapText="1"/>
    </xf>
    <xf numFmtId="0" fontId="1" fillId="2" borderId="2" xfId="0" applyFont="1" applyFill="1" applyBorder="1" applyAlignment="1">
      <alignment horizontal="center"/>
    </xf>
    <xf numFmtId="0" fontId="1" fillId="2" borderId="5" xfId="0" applyFont="1" applyFill="1" applyBorder="1" applyAlignment="1">
      <alignment horizontal="center"/>
    </xf>
    <xf numFmtId="0" fontId="0" fillId="2" borderId="5" xfId="0" applyFill="1" applyBorder="1" applyAlignment="1">
      <alignment horizontal="center"/>
    </xf>
    <xf numFmtId="0" fontId="0" fillId="2" borderId="3" xfId="0" applyFill="1" applyBorder="1" applyAlignment="1">
      <alignment horizontal="center"/>
    </xf>
    <xf numFmtId="0" fontId="13" fillId="2" borderId="0" xfId="0" applyFont="1" applyFill="1" applyBorder="1" applyAlignment="1">
      <alignment horizontal="left" vertical="center" wrapText="1"/>
    </xf>
    <xf numFmtId="0" fontId="13" fillId="0" borderId="2" xfId="1" applyFont="1" applyFill="1" applyBorder="1" applyAlignment="1" applyProtection="1">
      <alignment horizontal="left" vertical="center" wrapText="1"/>
    </xf>
    <xf numFmtId="0" fontId="13" fillId="0" borderId="5" xfId="1" applyFont="1" applyFill="1" applyBorder="1" applyAlignment="1" applyProtection="1">
      <alignment horizontal="left" vertical="center" wrapText="1"/>
    </xf>
    <xf numFmtId="0" fontId="13" fillId="0" borderId="3" xfId="1" applyFont="1" applyFill="1" applyBorder="1" applyAlignment="1" applyProtection="1">
      <alignment horizontal="left" vertical="center" wrapText="1"/>
    </xf>
  </cellXfs>
  <cellStyles count="2">
    <cellStyle name="Normal" xfId="0" builtinId="0"/>
    <cellStyle name="Paprastas_Lapas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38</xdr:row>
      <xdr:rowOff>0</xdr:rowOff>
    </xdr:from>
    <xdr:to>
      <xdr:col>6</xdr:col>
      <xdr:colOff>76200</xdr:colOff>
      <xdr:row>38</xdr:row>
      <xdr:rowOff>190500</xdr:rowOff>
    </xdr:to>
    <xdr:sp macro="" textlink="">
      <xdr:nvSpPr>
        <xdr:cNvPr id="2" name="Text Box 1"/>
        <xdr:cNvSpPr txBox="1">
          <a:spLocks noChangeArrowheads="1"/>
        </xdr:cNvSpPr>
      </xdr:nvSpPr>
      <xdr:spPr bwMode="auto">
        <a:xfrm>
          <a:off x="4086225" y="2290762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38</xdr:row>
      <xdr:rowOff>0</xdr:rowOff>
    </xdr:from>
    <xdr:to>
      <xdr:col>6</xdr:col>
      <xdr:colOff>76200</xdr:colOff>
      <xdr:row>39</xdr:row>
      <xdr:rowOff>200025</xdr:rowOff>
    </xdr:to>
    <xdr:sp macro="" textlink="">
      <xdr:nvSpPr>
        <xdr:cNvPr id="3" name="Text Box 1"/>
        <xdr:cNvSpPr txBox="1">
          <a:spLocks noChangeArrowheads="1"/>
        </xdr:cNvSpPr>
      </xdr:nvSpPr>
      <xdr:spPr bwMode="auto">
        <a:xfrm>
          <a:off x="4086225" y="2290762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38</xdr:row>
      <xdr:rowOff>0</xdr:rowOff>
    </xdr:from>
    <xdr:to>
      <xdr:col>6</xdr:col>
      <xdr:colOff>76200</xdr:colOff>
      <xdr:row>39</xdr:row>
      <xdr:rowOff>200025</xdr:rowOff>
    </xdr:to>
    <xdr:sp macro="" textlink="">
      <xdr:nvSpPr>
        <xdr:cNvPr id="4" name="Text Box 1"/>
        <xdr:cNvSpPr txBox="1">
          <a:spLocks noChangeArrowheads="1"/>
        </xdr:cNvSpPr>
      </xdr:nvSpPr>
      <xdr:spPr bwMode="auto">
        <a:xfrm>
          <a:off x="4086225" y="2290762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38</xdr:row>
      <xdr:rowOff>0</xdr:rowOff>
    </xdr:from>
    <xdr:to>
      <xdr:col>4</xdr:col>
      <xdr:colOff>76200</xdr:colOff>
      <xdr:row>38</xdr:row>
      <xdr:rowOff>190500</xdr:rowOff>
    </xdr:to>
    <xdr:sp macro="" textlink="">
      <xdr:nvSpPr>
        <xdr:cNvPr id="5" name="Text Box 4"/>
        <xdr:cNvSpPr txBox="1">
          <a:spLocks noChangeArrowheads="1"/>
        </xdr:cNvSpPr>
      </xdr:nvSpPr>
      <xdr:spPr bwMode="auto">
        <a:xfrm>
          <a:off x="2962275" y="2290762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38</xdr:row>
      <xdr:rowOff>0</xdr:rowOff>
    </xdr:from>
    <xdr:to>
      <xdr:col>4</xdr:col>
      <xdr:colOff>76200</xdr:colOff>
      <xdr:row>39</xdr:row>
      <xdr:rowOff>200025</xdr:rowOff>
    </xdr:to>
    <xdr:sp macro="" textlink="">
      <xdr:nvSpPr>
        <xdr:cNvPr id="6" name="Text Box 1"/>
        <xdr:cNvSpPr txBox="1">
          <a:spLocks noChangeArrowheads="1"/>
        </xdr:cNvSpPr>
      </xdr:nvSpPr>
      <xdr:spPr bwMode="auto">
        <a:xfrm>
          <a:off x="2962275" y="2290762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38</xdr:row>
      <xdr:rowOff>0</xdr:rowOff>
    </xdr:from>
    <xdr:to>
      <xdr:col>4</xdr:col>
      <xdr:colOff>76200</xdr:colOff>
      <xdr:row>39</xdr:row>
      <xdr:rowOff>200025</xdr:rowOff>
    </xdr:to>
    <xdr:sp macro="" textlink="">
      <xdr:nvSpPr>
        <xdr:cNvPr id="7" name="Text Box 1"/>
        <xdr:cNvSpPr txBox="1">
          <a:spLocks noChangeArrowheads="1"/>
        </xdr:cNvSpPr>
      </xdr:nvSpPr>
      <xdr:spPr bwMode="auto">
        <a:xfrm>
          <a:off x="2962275" y="2290762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38</xdr:row>
      <xdr:rowOff>0</xdr:rowOff>
    </xdr:from>
    <xdr:to>
      <xdr:col>6</xdr:col>
      <xdr:colOff>76200</xdr:colOff>
      <xdr:row>38</xdr:row>
      <xdr:rowOff>190500</xdr:rowOff>
    </xdr:to>
    <xdr:sp macro="" textlink="">
      <xdr:nvSpPr>
        <xdr:cNvPr id="8" name="Text Box 1"/>
        <xdr:cNvSpPr txBox="1">
          <a:spLocks noChangeArrowheads="1"/>
        </xdr:cNvSpPr>
      </xdr:nvSpPr>
      <xdr:spPr bwMode="auto">
        <a:xfrm>
          <a:off x="4086225" y="2290762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6</xdr:col>
      <xdr:colOff>0</xdr:colOff>
      <xdr:row>40</xdr:row>
      <xdr:rowOff>0</xdr:rowOff>
    </xdr:from>
    <xdr:ext cx="76200" cy="190500"/>
    <xdr:sp macro="" textlink="">
      <xdr:nvSpPr>
        <xdr:cNvPr id="9" name="Text Box 1"/>
        <xdr:cNvSpPr txBox="1">
          <a:spLocks noChangeArrowheads="1"/>
        </xdr:cNvSpPr>
      </xdr:nvSpPr>
      <xdr:spPr bwMode="auto">
        <a:xfrm>
          <a:off x="5305425" y="74904600"/>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40</xdr:row>
      <xdr:rowOff>0</xdr:rowOff>
    </xdr:from>
    <xdr:ext cx="76200" cy="409575"/>
    <xdr:sp macro="" textlink="">
      <xdr:nvSpPr>
        <xdr:cNvPr id="10" name="Text Box 1"/>
        <xdr:cNvSpPr txBox="1">
          <a:spLocks noChangeArrowheads="1"/>
        </xdr:cNvSpPr>
      </xdr:nvSpPr>
      <xdr:spPr bwMode="auto">
        <a:xfrm>
          <a:off x="5305425" y="74904600"/>
          <a:ext cx="762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40</xdr:row>
      <xdr:rowOff>0</xdr:rowOff>
    </xdr:from>
    <xdr:ext cx="76200" cy="409575"/>
    <xdr:sp macro="" textlink="">
      <xdr:nvSpPr>
        <xdr:cNvPr id="11" name="Text Box 1"/>
        <xdr:cNvSpPr txBox="1">
          <a:spLocks noChangeArrowheads="1"/>
        </xdr:cNvSpPr>
      </xdr:nvSpPr>
      <xdr:spPr bwMode="auto">
        <a:xfrm>
          <a:off x="5305425" y="74904600"/>
          <a:ext cx="762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76200" cy="190500"/>
    <xdr:sp macro="" textlink="">
      <xdr:nvSpPr>
        <xdr:cNvPr id="12" name="Text Box 4"/>
        <xdr:cNvSpPr txBox="1">
          <a:spLocks noChangeArrowheads="1"/>
        </xdr:cNvSpPr>
      </xdr:nvSpPr>
      <xdr:spPr bwMode="auto">
        <a:xfrm>
          <a:off x="3629025" y="74904600"/>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76200" cy="409575"/>
    <xdr:sp macro="" textlink="">
      <xdr:nvSpPr>
        <xdr:cNvPr id="13" name="Text Box 1"/>
        <xdr:cNvSpPr txBox="1">
          <a:spLocks noChangeArrowheads="1"/>
        </xdr:cNvSpPr>
      </xdr:nvSpPr>
      <xdr:spPr bwMode="auto">
        <a:xfrm>
          <a:off x="3629025" y="74904600"/>
          <a:ext cx="762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76200" cy="409575"/>
    <xdr:sp macro="" textlink="">
      <xdr:nvSpPr>
        <xdr:cNvPr id="14" name="Text Box 1"/>
        <xdr:cNvSpPr txBox="1">
          <a:spLocks noChangeArrowheads="1"/>
        </xdr:cNvSpPr>
      </xdr:nvSpPr>
      <xdr:spPr bwMode="auto">
        <a:xfrm>
          <a:off x="3629025" y="74904600"/>
          <a:ext cx="762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40</xdr:row>
      <xdr:rowOff>0</xdr:rowOff>
    </xdr:from>
    <xdr:ext cx="76200" cy="190500"/>
    <xdr:sp macro="" textlink="">
      <xdr:nvSpPr>
        <xdr:cNvPr id="15" name="Text Box 1"/>
        <xdr:cNvSpPr txBox="1">
          <a:spLocks noChangeArrowheads="1"/>
        </xdr:cNvSpPr>
      </xdr:nvSpPr>
      <xdr:spPr bwMode="auto">
        <a:xfrm>
          <a:off x="5305425" y="74904600"/>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4</xdr:col>
      <xdr:colOff>0</xdr:colOff>
      <xdr:row>230</xdr:row>
      <xdr:rowOff>0</xdr:rowOff>
    </xdr:from>
    <xdr:to>
      <xdr:col>4</xdr:col>
      <xdr:colOff>76200</xdr:colOff>
      <xdr:row>230</xdr:row>
      <xdr:rowOff>190500</xdr:rowOff>
    </xdr:to>
    <xdr:sp macro="" textlink="">
      <xdr:nvSpPr>
        <xdr:cNvPr id="23" name="Text Box 1"/>
        <xdr:cNvSpPr txBox="1">
          <a:spLocks noChangeArrowheads="1"/>
        </xdr:cNvSpPr>
      </xdr:nvSpPr>
      <xdr:spPr bwMode="auto">
        <a:xfrm>
          <a:off x="4781550" y="196500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230</xdr:row>
      <xdr:rowOff>0</xdr:rowOff>
    </xdr:from>
    <xdr:to>
      <xdr:col>4</xdr:col>
      <xdr:colOff>76200</xdr:colOff>
      <xdr:row>232</xdr:row>
      <xdr:rowOff>9525</xdr:rowOff>
    </xdr:to>
    <xdr:sp macro="" textlink="">
      <xdr:nvSpPr>
        <xdr:cNvPr id="24" name="Text Box 1"/>
        <xdr:cNvSpPr txBox="1">
          <a:spLocks noChangeArrowheads="1"/>
        </xdr:cNvSpPr>
      </xdr:nvSpPr>
      <xdr:spPr bwMode="auto">
        <a:xfrm>
          <a:off x="4781550" y="19650075"/>
          <a:ext cx="762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230</xdr:row>
      <xdr:rowOff>0</xdr:rowOff>
    </xdr:from>
    <xdr:to>
      <xdr:col>4</xdr:col>
      <xdr:colOff>76200</xdr:colOff>
      <xdr:row>232</xdr:row>
      <xdr:rowOff>9525</xdr:rowOff>
    </xdr:to>
    <xdr:sp macro="" textlink="">
      <xdr:nvSpPr>
        <xdr:cNvPr id="25" name="Text Box 1"/>
        <xdr:cNvSpPr txBox="1">
          <a:spLocks noChangeArrowheads="1"/>
        </xdr:cNvSpPr>
      </xdr:nvSpPr>
      <xdr:spPr bwMode="auto">
        <a:xfrm>
          <a:off x="4781550" y="19650075"/>
          <a:ext cx="762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230</xdr:row>
      <xdr:rowOff>0</xdr:rowOff>
    </xdr:from>
    <xdr:to>
      <xdr:col>2</xdr:col>
      <xdr:colOff>76200</xdr:colOff>
      <xdr:row>230</xdr:row>
      <xdr:rowOff>190500</xdr:rowOff>
    </xdr:to>
    <xdr:sp macro="" textlink="">
      <xdr:nvSpPr>
        <xdr:cNvPr id="26" name="Text Box 4"/>
        <xdr:cNvSpPr txBox="1">
          <a:spLocks noChangeArrowheads="1"/>
        </xdr:cNvSpPr>
      </xdr:nvSpPr>
      <xdr:spPr bwMode="auto">
        <a:xfrm>
          <a:off x="3905250" y="196500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230</xdr:row>
      <xdr:rowOff>0</xdr:rowOff>
    </xdr:from>
    <xdr:to>
      <xdr:col>2</xdr:col>
      <xdr:colOff>76200</xdr:colOff>
      <xdr:row>232</xdr:row>
      <xdr:rowOff>9525</xdr:rowOff>
    </xdr:to>
    <xdr:sp macro="" textlink="">
      <xdr:nvSpPr>
        <xdr:cNvPr id="27" name="Text Box 1"/>
        <xdr:cNvSpPr txBox="1">
          <a:spLocks noChangeArrowheads="1"/>
        </xdr:cNvSpPr>
      </xdr:nvSpPr>
      <xdr:spPr bwMode="auto">
        <a:xfrm>
          <a:off x="3905250" y="19650075"/>
          <a:ext cx="762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230</xdr:row>
      <xdr:rowOff>0</xdr:rowOff>
    </xdr:from>
    <xdr:to>
      <xdr:col>2</xdr:col>
      <xdr:colOff>76200</xdr:colOff>
      <xdr:row>232</xdr:row>
      <xdr:rowOff>9525</xdr:rowOff>
    </xdr:to>
    <xdr:sp macro="" textlink="">
      <xdr:nvSpPr>
        <xdr:cNvPr id="28" name="Text Box 1"/>
        <xdr:cNvSpPr txBox="1">
          <a:spLocks noChangeArrowheads="1"/>
        </xdr:cNvSpPr>
      </xdr:nvSpPr>
      <xdr:spPr bwMode="auto">
        <a:xfrm>
          <a:off x="3905250" y="19650075"/>
          <a:ext cx="762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230</xdr:row>
      <xdr:rowOff>0</xdr:rowOff>
    </xdr:from>
    <xdr:to>
      <xdr:col>4</xdr:col>
      <xdr:colOff>76200</xdr:colOff>
      <xdr:row>230</xdr:row>
      <xdr:rowOff>190500</xdr:rowOff>
    </xdr:to>
    <xdr:sp macro="" textlink="">
      <xdr:nvSpPr>
        <xdr:cNvPr id="29" name="Text Box 1"/>
        <xdr:cNvSpPr txBox="1">
          <a:spLocks noChangeArrowheads="1"/>
        </xdr:cNvSpPr>
      </xdr:nvSpPr>
      <xdr:spPr bwMode="auto">
        <a:xfrm>
          <a:off x="4781550" y="196500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85725</xdr:colOff>
      <xdr:row>29</xdr:row>
      <xdr:rowOff>209551</xdr:rowOff>
    </xdr:from>
    <xdr:to>
      <xdr:col>8</xdr:col>
      <xdr:colOff>895350</xdr:colOff>
      <xdr:row>30</xdr:row>
      <xdr:rowOff>190501</xdr:rowOff>
    </xdr:to>
    <xdr:sp macro="" textlink="">
      <xdr:nvSpPr>
        <xdr:cNvPr id="30" name="TextBox 29"/>
        <xdr:cNvSpPr txBox="1"/>
      </xdr:nvSpPr>
      <xdr:spPr>
        <a:xfrm>
          <a:off x="85725" y="11468101"/>
          <a:ext cx="7143750" cy="26670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7"/>
  <sheetViews>
    <sheetView tabSelected="1" zoomScaleNormal="100" workbookViewId="0">
      <selection activeCell="K241" sqref="K241"/>
    </sheetView>
  </sheetViews>
  <sheetFormatPr defaultColWidth="8.85546875" defaultRowHeight="15.75" x14ac:dyDescent="0.25"/>
  <cols>
    <col min="1" max="1" width="5.28515625" style="1" customWidth="1"/>
    <col min="2" max="2" width="25.28515625" style="1" customWidth="1"/>
    <col min="3" max="3" width="15.140625" style="1" customWidth="1"/>
    <col min="4" max="5" width="14.7109375" style="1" customWidth="1"/>
    <col min="6" max="6" width="7.85546875" style="1" customWidth="1"/>
    <col min="7" max="8" width="10.28515625" style="1" customWidth="1"/>
    <col min="9" max="9" width="22.28515625" style="5" customWidth="1"/>
    <col min="10" max="11" width="11.5703125" style="1" customWidth="1"/>
    <col min="12" max="13" width="8.85546875" style="1"/>
    <col min="14" max="14" width="10.42578125" style="1" bestFit="1" customWidth="1"/>
    <col min="15" max="17" width="8.85546875" style="1"/>
    <col min="18" max="18" width="10.5703125" style="1" bestFit="1" customWidth="1"/>
    <col min="19" max="16384" width="8.85546875" style="1"/>
  </cols>
  <sheetData>
    <row r="1" spans="1:9" x14ac:dyDescent="0.25">
      <c r="A1" s="188"/>
      <c r="B1" s="188"/>
      <c r="C1" s="188"/>
      <c r="D1" s="189"/>
      <c r="E1" s="189"/>
      <c r="F1" s="189"/>
      <c r="G1" s="189"/>
      <c r="H1" s="189"/>
      <c r="I1" s="189"/>
    </row>
    <row r="2" spans="1:9" ht="26.45" customHeight="1" x14ac:dyDescent="0.25">
      <c r="A2" s="6"/>
      <c r="B2" s="6"/>
      <c r="C2" s="6"/>
      <c r="D2" s="6"/>
      <c r="E2" s="6"/>
      <c r="F2" s="6"/>
      <c r="G2" s="6"/>
      <c r="H2" s="198" t="s">
        <v>73</v>
      </c>
      <c r="I2" s="198"/>
    </row>
    <row r="3" spans="1:9" ht="26.45" customHeight="1" x14ac:dyDescent="0.25">
      <c r="A3" s="195"/>
      <c r="B3" s="196"/>
      <c r="C3" s="196"/>
      <c r="D3" s="196"/>
      <c r="E3" s="196"/>
      <c r="F3" s="196"/>
      <c r="G3" s="196"/>
      <c r="H3" s="196"/>
      <c r="I3" s="197"/>
    </row>
    <row r="4" spans="1:9" ht="19.5" customHeight="1" x14ac:dyDescent="0.25">
      <c r="A4" s="146" t="s">
        <v>8</v>
      </c>
      <c r="B4" s="146"/>
      <c r="C4" s="146"/>
      <c r="D4" s="147"/>
      <c r="E4" s="147"/>
      <c r="F4" s="147"/>
      <c r="G4" s="147"/>
      <c r="H4" s="147"/>
      <c r="I4" s="148"/>
    </row>
    <row r="5" spans="1:9" ht="20.25" customHeight="1" x14ac:dyDescent="0.25">
      <c r="A5" s="149" t="s">
        <v>100</v>
      </c>
      <c r="B5" s="149"/>
      <c r="C5" s="149"/>
      <c r="D5" s="150"/>
      <c r="E5" s="150"/>
      <c r="F5" s="150"/>
      <c r="G5" s="150"/>
      <c r="H5" s="150"/>
      <c r="I5" s="151"/>
    </row>
    <row r="6" spans="1:9" ht="14.25" customHeight="1" x14ac:dyDescent="0.25">
      <c r="A6" s="152" t="s">
        <v>2</v>
      </c>
      <c r="B6" s="152"/>
      <c r="C6" s="152"/>
      <c r="D6" s="153"/>
      <c r="E6" s="153"/>
      <c r="F6" s="153"/>
      <c r="G6" s="153"/>
      <c r="H6" s="153"/>
      <c r="I6" s="154"/>
    </row>
    <row r="7" spans="1:9" ht="18" customHeight="1" x14ac:dyDescent="0.25">
      <c r="A7" s="155" t="s">
        <v>7</v>
      </c>
      <c r="B7" s="156"/>
      <c r="C7" s="156"/>
      <c r="D7" s="157"/>
      <c r="E7" s="157"/>
      <c r="F7" s="157"/>
      <c r="G7" s="157"/>
      <c r="H7" s="157"/>
      <c r="I7" s="158"/>
    </row>
    <row r="8" spans="1:9" ht="33.75" customHeight="1" x14ac:dyDescent="0.25">
      <c r="A8" s="159" t="s">
        <v>101</v>
      </c>
      <c r="B8" s="160"/>
      <c r="C8" s="160"/>
      <c r="D8" s="161"/>
      <c r="E8" s="161"/>
      <c r="F8" s="161"/>
      <c r="G8" s="161"/>
      <c r="H8" s="161"/>
      <c r="I8" s="162"/>
    </row>
    <row r="9" spans="1:9" x14ac:dyDescent="0.25">
      <c r="A9" s="163" t="s">
        <v>5</v>
      </c>
      <c r="B9" s="164"/>
      <c r="C9" s="164"/>
      <c r="D9" s="165"/>
      <c r="E9" s="165"/>
      <c r="F9" s="165"/>
      <c r="G9" s="165"/>
      <c r="H9" s="165"/>
      <c r="I9" s="166"/>
    </row>
    <row r="10" spans="1:9" x14ac:dyDescent="0.25">
      <c r="A10" s="199" t="s">
        <v>6</v>
      </c>
      <c r="B10" s="200"/>
      <c r="C10" s="200"/>
      <c r="D10" s="201"/>
      <c r="E10" s="201"/>
      <c r="F10" s="201"/>
      <c r="G10" s="201"/>
      <c r="H10" s="201"/>
      <c r="I10" s="202"/>
    </row>
    <row r="11" spans="1:9" x14ac:dyDescent="0.25">
      <c r="A11" s="171"/>
      <c r="B11" s="172"/>
      <c r="C11" s="172"/>
      <c r="D11" s="173"/>
      <c r="E11" s="173"/>
      <c r="F11" s="173"/>
      <c r="G11" s="173"/>
      <c r="H11" s="173"/>
      <c r="I11" s="174"/>
    </row>
    <row r="12" spans="1:9" x14ac:dyDescent="0.25">
      <c r="A12" s="171" t="s">
        <v>3</v>
      </c>
      <c r="B12" s="172"/>
      <c r="C12" s="172"/>
      <c r="D12" s="173"/>
      <c r="E12" s="173"/>
      <c r="F12" s="173"/>
      <c r="G12" s="173"/>
      <c r="H12" s="173"/>
      <c r="I12" s="174"/>
    </row>
    <row r="13" spans="1:9" ht="27.75" customHeight="1" x14ac:dyDescent="0.25">
      <c r="A13" s="185" t="s">
        <v>18</v>
      </c>
      <c r="B13" s="186"/>
      <c r="C13" s="186"/>
      <c r="D13" s="186"/>
      <c r="E13" s="187"/>
      <c r="F13" s="17"/>
      <c r="G13" s="18"/>
      <c r="H13" s="18"/>
      <c r="I13" s="19"/>
    </row>
    <row r="14" spans="1:9" ht="15.75" customHeight="1" x14ac:dyDescent="0.25">
      <c r="A14" s="185" t="s">
        <v>11</v>
      </c>
      <c r="B14" s="186"/>
      <c r="C14" s="186"/>
      <c r="D14" s="186"/>
      <c r="E14" s="187"/>
      <c r="F14" s="126"/>
      <c r="G14" s="127"/>
      <c r="H14" s="127"/>
      <c r="I14" s="128"/>
    </row>
    <row r="15" spans="1:9" ht="20.25" customHeight="1" x14ac:dyDescent="0.25">
      <c r="A15" s="185" t="s">
        <v>14</v>
      </c>
      <c r="B15" s="186"/>
      <c r="C15" s="186"/>
      <c r="D15" s="186"/>
      <c r="E15" s="187"/>
      <c r="F15" s="17"/>
      <c r="G15" s="18"/>
      <c r="H15" s="18"/>
      <c r="I15" s="19"/>
    </row>
    <row r="16" spans="1:9" ht="17.25" customHeight="1" x14ac:dyDescent="0.25">
      <c r="A16" s="185" t="s">
        <v>12</v>
      </c>
      <c r="B16" s="186"/>
      <c r="C16" s="186"/>
      <c r="D16" s="186"/>
      <c r="E16" s="187"/>
      <c r="F16" s="126"/>
      <c r="G16" s="127"/>
      <c r="H16" s="127"/>
      <c r="I16" s="128"/>
    </row>
    <row r="17" spans="1:18" ht="37.5" customHeight="1" x14ac:dyDescent="0.25">
      <c r="A17" s="185" t="s">
        <v>19</v>
      </c>
      <c r="B17" s="186"/>
      <c r="C17" s="186"/>
      <c r="D17" s="186"/>
      <c r="E17" s="187"/>
      <c r="F17" s="126"/>
      <c r="G17" s="127"/>
      <c r="H17" s="127"/>
      <c r="I17" s="128"/>
    </row>
    <row r="18" spans="1:18" ht="77.25" customHeight="1" x14ac:dyDescent="0.25">
      <c r="A18" s="185" t="s">
        <v>17</v>
      </c>
      <c r="B18" s="186"/>
      <c r="C18" s="186"/>
      <c r="D18" s="186"/>
      <c r="E18" s="187"/>
      <c r="F18" s="17"/>
      <c r="G18" s="18"/>
      <c r="H18" s="18"/>
      <c r="I18" s="19"/>
    </row>
    <row r="19" spans="1:18" ht="20.25" customHeight="1" x14ac:dyDescent="0.25">
      <c r="A19" s="185" t="s">
        <v>13</v>
      </c>
      <c r="B19" s="186"/>
      <c r="C19" s="186"/>
      <c r="D19" s="186"/>
      <c r="E19" s="187"/>
      <c r="F19" s="17"/>
      <c r="G19" s="18"/>
      <c r="H19" s="18"/>
      <c r="I19" s="19"/>
    </row>
    <row r="20" spans="1:18" ht="33" customHeight="1" x14ac:dyDescent="0.25">
      <c r="A20" s="185" t="s">
        <v>20</v>
      </c>
      <c r="B20" s="186"/>
      <c r="C20" s="186"/>
      <c r="D20" s="186"/>
      <c r="E20" s="187"/>
      <c r="F20" s="17"/>
      <c r="G20" s="18"/>
      <c r="H20" s="18"/>
      <c r="I20" s="19"/>
    </row>
    <row r="21" spans="1:18" ht="48" customHeight="1" x14ac:dyDescent="0.25">
      <c r="A21" s="185" t="s">
        <v>21</v>
      </c>
      <c r="B21" s="186"/>
      <c r="C21" s="186"/>
      <c r="D21" s="186"/>
      <c r="E21" s="187"/>
      <c r="F21" s="21"/>
      <c r="G21" s="18"/>
      <c r="H21" s="18"/>
      <c r="I21" s="19"/>
    </row>
    <row r="22" spans="1:18" ht="92.25" customHeight="1" x14ac:dyDescent="0.25">
      <c r="A22" s="185" t="s">
        <v>88</v>
      </c>
      <c r="B22" s="186"/>
      <c r="C22" s="186"/>
      <c r="D22" s="186"/>
      <c r="E22" s="187"/>
      <c r="F22" s="192"/>
      <c r="G22" s="193"/>
      <c r="H22" s="193"/>
      <c r="I22" s="194"/>
    </row>
    <row r="23" spans="1:18" s="22" customFormat="1" ht="21.75" customHeight="1" x14ac:dyDescent="0.25">
      <c r="A23" s="175" t="s">
        <v>22</v>
      </c>
      <c r="B23" s="175"/>
      <c r="C23" s="175"/>
      <c r="D23" s="175"/>
      <c r="E23" s="175"/>
      <c r="F23" s="175"/>
      <c r="G23" s="175"/>
      <c r="H23" s="175"/>
      <c r="I23" s="176"/>
    </row>
    <row r="24" spans="1:18" ht="13.5" customHeight="1" x14ac:dyDescent="0.25">
      <c r="A24" s="23" t="s">
        <v>4</v>
      </c>
      <c r="B24" s="23"/>
      <c r="C24" s="23"/>
      <c r="D24" s="23"/>
      <c r="E24" s="23"/>
      <c r="F24" s="23"/>
      <c r="G24" s="23"/>
      <c r="H24" s="23"/>
      <c r="I24" s="20"/>
    </row>
    <row r="25" spans="1:18" ht="14.25" customHeight="1" x14ac:dyDescent="0.25">
      <c r="A25" s="190" t="s">
        <v>23</v>
      </c>
      <c r="B25" s="190"/>
      <c r="C25" s="190"/>
      <c r="D25" s="190"/>
      <c r="E25" s="190"/>
      <c r="F25" s="190"/>
      <c r="G25" s="190"/>
      <c r="H25" s="190"/>
      <c r="I25" s="191"/>
    </row>
    <row r="26" spans="1:18" ht="13.5" customHeight="1" x14ac:dyDescent="0.25">
      <c r="A26" s="190" t="s">
        <v>89</v>
      </c>
      <c r="B26" s="190"/>
      <c r="C26" s="190"/>
      <c r="D26" s="190"/>
      <c r="E26" s="190"/>
      <c r="F26" s="190"/>
      <c r="G26" s="190"/>
      <c r="H26" s="190"/>
      <c r="I26" s="191"/>
    </row>
    <row r="27" spans="1:18" ht="51" customHeight="1" x14ac:dyDescent="0.25">
      <c r="A27" s="180" t="s">
        <v>24</v>
      </c>
      <c r="B27" s="181"/>
      <c r="C27" s="181"/>
      <c r="D27" s="181"/>
      <c r="E27" s="181"/>
      <c r="F27" s="181"/>
      <c r="G27" s="181"/>
      <c r="H27" s="181"/>
      <c r="I27" s="182"/>
    </row>
    <row r="28" spans="1:18" ht="15.75" customHeight="1" x14ac:dyDescent="0.25">
      <c r="A28" s="177" t="s">
        <v>16</v>
      </c>
      <c r="B28" s="177"/>
      <c r="C28" s="177"/>
      <c r="D28" s="177"/>
      <c r="E28" s="177"/>
      <c r="F28" s="177"/>
      <c r="G28" s="177"/>
      <c r="H28" s="177"/>
      <c r="I28" s="178"/>
    </row>
    <row r="29" spans="1:18" ht="15.75" customHeight="1" x14ac:dyDescent="0.25">
      <c r="A29" s="183" t="s">
        <v>25</v>
      </c>
      <c r="B29" s="183"/>
      <c r="C29" s="183"/>
      <c r="D29" s="183"/>
      <c r="E29" s="183"/>
      <c r="F29" s="183"/>
      <c r="G29" s="183"/>
      <c r="H29" s="183"/>
      <c r="I29" s="184"/>
    </row>
    <row r="30" spans="1:18" ht="22.5" customHeight="1" x14ac:dyDescent="0.25">
      <c r="A30" s="57" t="s">
        <v>60</v>
      </c>
      <c r="B30" s="57"/>
      <c r="C30" s="57"/>
      <c r="D30" s="57"/>
      <c r="E30" s="57"/>
      <c r="F30" s="57"/>
      <c r="G30" s="57"/>
      <c r="H30" s="57"/>
      <c r="I30" s="58"/>
    </row>
    <row r="31" spans="1:18" s="62" customFormat="1" ht="21.75" customHeight="1" x14ac:dyDescent="0.25">
      <c r="A31" s="89"/>
      <c r="B31" s="89"/>
      <c r="C31" s="89"/>
      <c r="D31" s="89"/>
      <c r="E31" s="89"/>
      <c r="F31" s="89"/>
      <c r="G31" s="89"/>
      <c r="H31" s="89"/>
      <c r="I31" s="90"/>
      <c r="J31" s="23"/>
      <c r="K31" s="23"/>
      <c r="L31" s="23"/>
      <c r="M31" s="23"/>
      <c r="N31" s="23"/>
      <c r="O31" s="23"/>
      <c r="P31" s="23"/>
      <c r="Q31" s="23"/>
      <c r="R31" s="23"/>
    </row>
    <row r="32" spans="1:18" ht="15.75" customHeight="1" x14ac:dyDescent="0.25">
      <c r="A32" s="23"/>
      <c r="B32" s="23"/>
      <c r="C32" s="23"/>
      <c r="D32" s="23"/>
      <c r="E32" s="23"/>
      <c r="F32" s="23"/>
      <c r="G32" s="23"/>
      <c r="H32" s="23"/>
      <c r="I32" s="23"/>
    </row>
    <row r="33" spans="1:18" ht="20.25" customHeight="1" x14ac:dyDescent="0.25">
      <c r="A33" s="179" t="s">
        <v>98</v>
      </c>
      <c r="B33" s="179"/>
      <c r="C33" s="179"/>
      <c r="D33" s="179"/>
      <c r="E33" s="179"/>
      <c r="F33" s="179"/>
      <c r="G33" s="179"/>
      <c r="H33" s="179"/>
      <c r="I33" s="179"/>
    </row>
    <row r="34" spans="1:18" ht="20.25" customHeight="1" x14ac:dyDescent="0.25">
      <c r="A34" s="167" t="s">
        <v>91</v>
      </c>
      <c r="B34" s="168"/>
      <c r="C34" s="168"/>
      <c r="D34" s="168"/>
      <c r="E34" s="168"/>
      <c r="F34" s="168"/>
      <c r="G34" s="168"/>
      <c r="H34" s="168"/>
      <c r="I34" s="169"/>
    </row>
    <row r="35" spans="1:18" s="2" customFormat="1" ht="104.25" customHeight="1" x14ac:dyDescent="0.25">
      <c r="A35" s="7" t="s">
        <v>0</v>
      </c>
      <c r="B35" s="7" t="s">
        <v>15</v>
      </c>
      <c r="C35" s="7" t="s">
        <v>90</v>
      </c>
      <c r="D35" s="7" t="s">
        <v>27</v>
      </c>
      <c r="E35" s="7" t="s">
        <v>9</v>
      </c>
      <c r="F35" s="7" t="s">
        <v>29</v>
      </c>
      <c r="G35" s="24" t="s">
        <v>31</v>
      </c>
      <c r="H35" s="24" t="s">
        <v>30</v>
      </c>
      <c r="I35" s="8" t="s">
        <v>33</v>
      </c>
    </row>
    <row r="36" spans="1:18" s="2" customFormat="1" ht="30" customHeight="1" x14ac:dyDescent="0.25">
      <c r="A36" s="34" t="s">
        <v>28</v>
      </c>
      <c r="B36" s="28" t="s">
        <v>97</v>
      </c>
      <c r="C36" s="34"/>
      <c r="D36" s="35"/>
      <c r="E36" s="36" t="s">
        <v>1</v>
      </c>
      <c r="F36" s="37">
        <v>25</v>
      </c>
      <c r="G36" s="32">
        <v>0</v>
      </c>
      <c r="H36" s="32">
        <f>G36*1.21</f>
        <v>0</v>
      </c>
      <c r="I36" s="38">
        <f t="shared" ref="I36" si="0">F36*G36</f>
        <v>0</v>
      </c>
      <c r="K36" s="9"/>
      <c r="Q36" s="12"/>
      <c r="R36" s="11"/>
    </row>
    <row r="37" spans="1:18" s="2" customFormat="1" ht="16.5" customHeight="1" x14ac:dyDescent="0.25">
      <c r="A37" s="116" t="s">
        <v>35</v>
      </c>
      <c r="B37" s="117"/>
      <c r="C37" s="117"/>
      <c r="D37" s="117"/>
      <c r="E37" s="117"/>
      <c r="F37" s="117"/>
      <c r="G37" s="117"/>
      <c r="H37" s="118"/>
      <c r="I37" s="15">
        <f>SUM(I36:I36)</f>
        <v>0</v>
      </c>
      <c r="K37" s="10"/>
      <c r="R37" s="11"/>
    </row>
    <row r="38" spans="1:18" s="2" customFormat="1" ht="16.5" customHeight="1" x14ac:dyDescent="0.25">
      <c r="A38" s="116" t="s">
        <v>10</v>
      </c>
      <c r="B38" s="117"/>
      <c r="C38" s="117"/>
      <c r="D38" s="117"/>
      <c r="E38" s="117"/>
      <c r="F38" s="117"/>
      <c r="G38" s="117"/>
      <c r="H38" s="118"/>
      <c r="I38" s="15">
        <f>I37*0.21</f>
        <v>0</v>
      </c>
    </row>
    <row r="39" spans="1:18" s="2" customFormat="1" ht="16.5" customHeight="1" x14ac:dyDescent="0.25">
      <c r="A39" s="115" t="s">
        <v>74</v>
      </c>
      <c r="B39" s="115"/>
      <c r="C39" s="115"/>
      <c r="D39" s="115"/>
      <c r="E39" s="115"/>
      <c r="F39" s="115"/>
      <c r="G39" s="115"/>
      <c r="H39" s="115"/>
      <c r="I39" s="16">
        <f>I37+I38</f>
        <v>0</v>
      </c>
    </row>
    <row r="40" spans="1:18" s="2" customFormat="1" ht="30" customHeight="1" x14ac:dyDescent="0.25">
      <c r="A40" s="170" t="s">
        <v>102</v>
      </c>
      <c r="B40" s="170"/>
      <c r="C40" s="170"/>
      <c r="D40" s="170"/>
      <c r="E40" s="170"/>
      <c r="F40" s="170"/>
      <c r="G40" s="170"/>
      <c r="H40" s="170"/>
      <c r="I40" s="170"/>
    </row>
    <row r="41" spans="1:18" ht="10.5" customHeight="1" x14ac:dyDescent="0.25"/>
    <row r="42" spans="1:18" x14ac:dyDescent="0.25">
      <c r="A42" s="136" t="s">
        <v>103</v>
      </c>
      <c r="B42" s="137"/>
      <c r="C42" s="137"/>
      <c r="D42" s="137"/>
      <c r="E42" s="137"/>
      <c r="F42" s="137"/>
      <c r="G42" s="137"/>
      <c r="H42" s="137"/>
      <c r="I42" s="138"/>
    </row>
    <row r="43" spans="1:18" x14ac:dyDescent="0.25">
      <c r="A43" s="139" t="s">
        <v>91</v>
      </c>
      <c r="B43" s="137"/>
      <c r="C43" s="137"/>
      <c r="D43" s="137"/>
      <c r="E43" s="137"/>
      <c r="F43" s="137"/>
      <c r="G43" s="137"/>
      <c r="H43" s="137"/>
      <c r="I43" s="138"/>
    </row>
    <row r="44" spans="1:18" ht="78.75" x14ac:dyDescent="0.25">
      <c r="A44" s="7" t="s">
        <v>0</v>
      </c>
      <c r="B44" s="7" t="s">
        <v>15</v>
      </c>
      <c r="C44" s="7" t="s">
        <v>26</v>
      </c>
      <c r="D44" s="7" t="s">
        <v>27</v>
      </c>
      <c r="E44" s="7" t="s">
        <v>9</v>
      </c>
      <c r="F44" s="7" t="s">
        <v>29</v>
      </c>
      <c r="G44" s="24" t="s">
        <v>31</v>
      </c>
      <c r="H44" s="24" t="s">
        <v>30</v>
      </c>
      <c r="I44" s="8" t="s">
        <v>33</v>
      </c>
    </row>
    <row r="45" spans="1:18" x14ac:dyDescent="0.25">
      <c r="A45" s="4" t="s">
        <v>28</v>
      </c>
      <c r="B45" s="39" t="s">
        <v>104</v>
      </c>
      <c r="C45" s="29"/>
      <c r="D45" s="30"/>
      <c r="E45" s="31" t="s">
        <v>1</v>
      </c>
      <c r="F45" s="25">
        <v>20</v>
      </c>
      <c r="G45" s="32">
        <v>0</v>
      </c>
      <c r="H45" s="32">
        <f>G45*1.21</f>
        <v>0</v>
      </c>
      <c r="I45" s="33">
        <f t="shared" ref="I45" si="1">F45*G45</f>
        <v>0</v>
      </c>
    </row>
    <row r="46" spans="1:18" x14ac:dyDescent="0.25">
      <c r="A46" s="116" t="s">
        <v>32</v>
      </c>
      <c r="B46" s="117"/>
      <c r="C46" s="117"/>
      <c r="D46" s="117"/>
      <c r="E46" s="117"/>
      <c r="F46" s="117"/>
      <c r="G46" s="117"/>
      <c r="H46" s="118"/>
      <c r="I46" s="15">
        <f>SUM(I45:I45)</f>
        <v>0</v>
      </c>
    </row>
    <row r="47" spans="1:18" x14ac:dyDescent="0.25">
      <c r="A47" s="116" t="s">
        <v>10</v>
      </c>
      <c r="B47" s="117"/>
      <c r="C47" s="117"/>
      <c r="D47" s="117"/>
      <c r="E47" s="117"/>
      <c r="F47" s="117"/>
      <c r="G47" s="117"/>
      <c r="H47" s="118"/>
      <c r="I47" s="15">
        <f>I46*0.21</f>
        <v>0</v>
      </c>
    </row>
    <row r="48" spans="1:18" x14ac:dyDescent="0.25">
      <c r="A48" s="115" t="s">
        <v>75</v>
      </c>
      <c r="B48" s="115"/>
      <c r="C48" s="115"/>
      <c r="D48" s="115"/>
      <c r="E48" s="115"/>
      <c r="F48" s="115"/>
      <c r="G48" s="115"/>
      <c r="H48" s="115"/>
      <c r="I48" s="16">
        <f>I46+I47</f>
        <v>0</v>
      </c>
    </row>
    <row r="49" spans="1:9" x14ac:dyDescent="0.25">
      <c r="A49" s="119" t="s">
        <v>105</v>
      </c>
      <c r="B49" s="119"/>
      <c r="C49" s="119"/>
      <c r="D49" s="119"/>
      <c r="E49" s="119"/>
      <c r="F49" s="119"/>
      <c r="G49" s="119"/>
      <c r="H49" s="119"/>
      <c r="I49" s="119"/>
    </row>
    <row r="51" spans="1:9" x14ac:dyDescent="0.25">
      <c r="A51" s="136" t="s">
        <v>106</v>
      </c>
      <c r="B51" s="137"/>
      <c r="C51" s="137"/>
      <c r="D51" s="137"/>
      <c r="E51" s="137"/>
      <c r="F51" s="137"/>
      <c r="G51" s="137"/>
      <c r="H51" s="137"/>
      <c r="I51" s="138"/>
    </row>
    <row r="52" spans="1:9" ht="15.75" customHeight="1" x14ac:dyDescent="0.25">
      <c r="A52" s="139" t="s">
        <v>91</v>
      </c>
      <c r="B52" s="140"/>
      <c r="C52" s="140"/>
      <c r="D52" s="140"/>
      <c r="E52" s="140"/>
      <c r="F52" s="140"/>
      <c r="G52" s="140"/>
      <c r="H52" s="140"/>
      <c r="I52" s="141"/>
    </row>
    <row r="53" spans="1:9" ht="78.75" x14ac:dyDescent="0.25">
      <c r="A53" s="7" t="s">
        <v>0</v>
      </c>
      <c r="B53" s="7" t="s">
        <v>15</v>
      </c>
      <c r="C53" s="7" t="s">
        <v>90</v>
      </c>
      <c r="D53" s="7" t="s">
        <v>27</v>
      </c>
      <c r="E53" s="7" t="s">
        <v>9</v>
      </c>
      <c r="F53" s="7" t="s">
        <v>29</v>
      </c>
      <c r="G53" s="24" t="s">
        <v>31</v>
      </c>
      <c r="H53" s="24" t="s">
        <v>30</v>
      </c>
      <c r="I53" s="8" t="s">
        <v>34</v>
      </c>
    </row>
    <row r="54" spans="1:9" ht="31.5" x14ac:dyDescent="0.25">
      <c r="A54" s="29" t="s">
        <v>28</v>
      </c>
      <c r="B54" s="28" t="s">
        <v>107</v>
      </c>
      <c r="C54" s="29"/>
      <c r="D54" s="30"/>
      <c r="E54" s="31" t="s">
        <v>1</v>
      </c>
      <c r="F54" s="25">
        <v>50</v>
      </c>
      <c r="G54" s="32">
        <v>0</v>
      </c>
      <c r="H54" s="32">
        <f>G54*1.21</f>
        <v>0</v>
      </c>
      <c r="I54" s="33">
        <f t="shared" ref="I54" si="2">F54*G54</f>
        <v>0</v>
      </c>
    </row>
    <row r="55" spans="1:9" x14ac:dyDescent="0.25">
      <c r="A55" s="116" t="s">
        <v>36</v>
      </c>
      <c r="B55" s="117"/>
      <c r="C55" s="117"/>
      <c r="D55" s="117"/>
      <c r="E55" s="117"/>
      <c r="F55" s="117"/>
      <c r="G55" s="117"/>
      <c r="H55" s="118"/>
      <c r="I55" s="15">
        <f>SUM(I54:I54)</f>
        <v>0</v>
      </c>
    </row>
    <row r="56" spans="1:9" x14ac:dyDescent="0.25">
      <c r="A56" s="116" t="s">
        <v>10</v>
      </c>
      <c r="B56" s="117"/>
      <c r="C56" s="117"/>
      <c r="D56" s="117"/>
      <c r="E56" s="117"/>
      <c r="F56" s="117"/>
      <c r="G56" s="117"/>
      <c r="H56" s="118"/>
      <c r="I56" s="15">
        <f>I55*0.21</f>
        <v>0</v>
      </c>
    </row>
    <row r="57" spans="1:9" x14ac:dyDescent="0.25">
      <c r="A57" s="115" t="s">
        <v>76</v>
      </c>
      <c r="B57" s="115"/>
      <c r="C57" s="115"/>
      <c r="D57" s="115"/>
      <c r="E57" s="115"/>
      <c r="F57" s="115"/>
      <c r="G57" s="115"/>
      <c r="H57" s="115"/>
      <c r="I57" s="16">
        <f>I55+I56</f>
        <v>0</v>
      </c>
    </row>
    <row r="58" spans="1:9" x14ac:dyDescent="0.25">
      <c r="A58" s="119" t="s">
        <v>99</v>
      </c>
      <c r="B58" s="119"/>
      <c r="C58" s="119"/>
      <c r="D58" s="119"/>
      <c r="E58" s="119"/>
      <c r="F58" s="119"/>
      <c r="G58" s="119"/>
      <c r="H58" s="119"/>
      <c r="I58" s="119"/>
    </row>
    <row r="60" spans="1:9" x14ac:dyDescent="0.25">
      <c r="A60" s="136" t="s">
        <v>108</v>
      </c>
      <c r="B60" s="137"/>
      <c r="C60" s="137"/>
      <c r="D60" s="137"/>
      <c r="E60" s="137"/>
      <c r="F60" s="137"/>
      <c r="G60" s="137"/>
      <c r="H60" s="137"/>
      <c r="I60" s="138"/>
    </row>
    <row r="61" spans="1:9" x14ac:dyDescent="0.25">
      <c r="A61" s="139" t="s">
        <v>91</v>
      </c>
      <c r="B61" s="140"/>
      <c r="C61" s="140"/>
      <c r="D61" s="140"/>
      <c r="E61" s="140"/>
      <c r="F61" s="140"/>
      <c r="G61" s="140"/>
      <c r="H61" s="140"/>
      <c r="I61" s="141"/>
    </row>
    <row r="62" spans="1:9" ht="78.75" x14ac:dyDescent="0.25">
      <c r="A62" s="7" t="s">
        <v>0</v>
      </c>
      <c r="B62" s="7" t="s">
        <v>15</v>
      </c>
      <c r="C62" s="7" t="s">
        <v>26</v>
      </c>
      <c r="D62" s="7" t="s">
        <v>27</v>
      </c>
      <c r="E62" s="7" t="s">
        <v>9</v>
      </c>
      <c r="F62" s="7" t="s">
        <v>29</v>
      </c>
      <c r="G62" s="24" t="s">
        <v>31</v>
      </c>
      <c r="H62" s="24" t="s">
        <v>30</v>
      </c>
      <c r="I62" s="8" t="s">
        <v>34</v>
      </c>
    </row>
    <row r="63" spans="1:9" x14ac:dyDescent="0.25">
      <c r="A63" s="4" t="s">
        <v>28</v>
      </c>
      <c r="B63" s="26" t="s">
        <v>115</v>
      </c>
      <c r="C63" s="4"/>
      <c r="D63" s="40"/>
      <c r="E63" s="3" t="s">
        <v>1</v>
      </c>
      <c r="F63" s="27">
        <v>150</v>
      </c>
      <c r="G63" s="13">
        <v>0</v>
      </c>
      <c r="H63" s="13">
        <f>G63*1.21</f>
        <v>0</v>
      </c>
      <c r="I63" s="14">
        <f t="shared" ref="I63" si="3">F63*G63</f>
        <v>0</v>
      </c>
    </row>
    <row r="64" spans="1:9" x14ac:dyDescent="0.25">
      <c r="A64" s="116" t="s">
        <v>37</v>
      </c>
      <c r="B64" s="117"/>
      <c r="C64" s="117"/>
      <c r="D64" s="117"/>
      <c r="E64" s="117"/>
      <c r="F64" s="117"/>
      <c r="G64" s="117"/>
      <c r="H64" s="118"/>
      <c r="I64" s="15">
        <f>SUM(I63:I63)</f>
        <v>0</v>
      </c>
    </row>
    <row r="65" spans="1:9" x14ac:dyDescent="0.25">
      <c r="A65" s="116" t="s">
        <v>10</v>
      </c>
      <c r="B65" s="117"/>
      <c r="C65" s="117"/>
      <c r="D65" s="117"/>
      <c r="E65" s="117"/>
      <c r="F65" s="117"/>
      <c r="G65" s="117"/>
      <c r="H65" s="118"/>
      <c r="I65" s="15">
        <f>I64*0.21</f>
        <v>0</v>
      </c>
    </row>
    <row r="66" spans="1:9" x14ac:dyDescent="0.25">
      <c r="A66" s="115" t="s">
        <v>77</v>
      </c>
      <c r="B66" s="115"/>
      <c r="C66" s="115"/>
      <c r="D66" s="115"/>
      <c r="E66" s="115"/>
      <c r="F66" s="115"/>
      <c r="G66" s="115"/>
      <c r="H66" s="115"/>
      <c r="I66" s="16">
        <f>I64+I65</f>
        <v>0</v>
      </c>
    </row>
    <row r="67" spans="1:9" x14ac:dyDescent="0.25">
      <c r="A67" s="119" t="s">
        <v>109</v>
      </c>
      <c r="B67" s="119"/>
      <c r="C67" s="119"/>
      <c r="D67" s="119"/>
      <c r="E67" s="119"/>
      <c r="F67" s="119"/>
      <c r="G67" s="119"/>
      <c r="H67" s="119"/>
      <c r="I67" s="119"/>
    </row>
    <row r="69" spans="1:9" s="6" customFormat="1" x14ac:dyDescent="0.25">
      <c r="A69" s="136" t="s">
        <v>110</v>
      </c>
      <c r="B69" s="137"/>
      <c r="C69" s="137"/>
      <c r="D69" s="137"/>
      <c r="E69" s="137"/>
      <c r="F69" s="137"/>
      <c r="G69" s="137"/>
      <c r="H69" s="137"/>
      <c r="I69" s="138"/>
    </row>
    <row r="70" spans="1:9" x14ac:dyDescent="0.25">
      <c r="A70" s="139" t="s">
        <v>91</v>
      </c>
      <c r="B70" s="140"/>
      <c r="C70" s="140"/>
      <c r="D70" s="140"/>
      <c r="E70" s="140"/>
      <c r="F70" s="140"/>
      <c r="G70" s="140"/>
      <c r="H70" s="140"/>
      <c r="I70" s="141"/>
    </row>
    <row r="71" spans="1:9" ht="78.75" x14ac:dyDescent="0.25">
      <c r="A71" s="7" t="s">
        <v>0</v>
      </c>
      <c r="B71" s="7" t="s">
        <v>15</v>
      </c>
      <c r="C71" s="7" t="s">
        <v>90</v>
      </c>
      <c r="D71" s="7" t="s">
        <v>27</v>
      </c>
      <c r="E71" s="7" t="s">
        <v>9</v>
      </c>
      <c r="F71" s="7" t="s">
        <v>29</v>
      </c>
      <c r="G71" s="24" t="s">
        <v>31</v>
      </c>
      <c r="H71" s="24" t="s">
        <v>30</v>
      </c>
      <c r="I71" s="8" t="s">
        <v>34</v>
      </c>
    </row>
    <row r="72" spans="1:9" ht="31.5" x14ac:dyDescent="0.25">
      <c r="A72" s="4" t="s">
        <v>28</v>
      </c>
      <c r="B72" s="26" t="s">
        <v>112</v>
      </c>
      <c r="C72" s="4"/>
      <c r="D72" s="40"/>
      <c r="E72" s="3" t="s">
        <v>1</v>
      </c>
      <c r="F72" s="27">
        <v>20</v>
      </c>
      <c r="G72" s="13">
        <v>0</v>
      </c>
      <c r="H72" s="13">
        <f>G72*1.21</f>
        <v>0</v>
      </c>
      <c r="I72" s="14">
        <f t="shared" ref="I72" si="4">F72*G72</f>
        <v>0</v>
      </c>
    </row>
    <row r="73" spans="1:9" x14ac:dyDescent="0.25">
      <c r="A73" s="116" t="s">
        <v>38</v>
      </c>
      <c r="B73" s="117"/>
      <c r="C73" s="117"/>
      <c r="D73" s="117"/>
      <c r="E73" s="117"/>
      <c r="F73" s="117"/>
      <c r="G73" s="117"/>
      <c r="H73" s="118"/>
      <c r="I73" s="15">
        <f>SUM(I72:I72)</f>
        <v>0</v>
      </c>
    </row>
    <row r="74" spans="1:9" x14ac:dyDescent="0.25">
      <c r="A74" s="116" t="s">
        <v>10</v>
      </c>
      <c r="B74" s="117"/>
      <c r="C74" s="117"/>
      <c r="D74" s="117"/>
      <c r="E74" s="117"/>
      <c r="F74" s="117"/>
      <c r="G74" s="117"/>
      <c r="H74" s="118"/>
      <c r="I74" s="15">
        <f>I73*0.21</f>
        <v>0</v>
      </c>
    </row>
    <row r="75" spans="1:9" x14ac:dyDescent="0.25">
      <c r="A75" s="115" t="s">
        <v>78</v>
      </c>
      <c r="B75" s="115"/>
      <c r="C75" s="115"/>
      <c r="D75" s="115"/>
      <c r="E75" s="115"/>
      <c r="F75" s="115"/>
      <c r="G75" s="115"/>
      <c r="H75" s="115"/>
      <c r="I75" s="16">
        <f>I73+I74</f>
        <v>0</v>
      </c>
    </row>
    <row r="76" spans="1:9" x14ac:dyDescent="0.25">
      <c r="A76" s="119" t="s">
        <v>111</v>
      </c>
      <c r="B76" s="119"/>
      <c r="C76" s="119"/>
      <c r="D76" s="119"/>
      <c r="E76" s="119"/>
      <c r="F76" s="119"/>
      <c r="G76" s="119"/>
      <c r="H76" s="119"/>
      <c r="I76" s="119"/>
    </row>
    <row r="78" spans="1:9" x14ac:dyDescent="0.25">
      <c r="A78" s="136" t="s">
        <v>113</v>
      </c>
      <c r="B78" s="137"/>
      <c r="C78" s="137"/>
      <c r="D78" s="137"/>
      <c r="E78" s="137"/>
      <c r="F78" s="137"/>
      <c r="G78" s="137"/>
      <c r="H78" s="137"/>
      <c r="I78" s="138"/>
    </row>
    <row r="79" spans="1:9" x14ac:dyDescent="0.25">
      <c r="A79" s="139" t="s">
        <v>91</v>
      </c>
      <c r="B79" s="140"/>
      <c r="C79" s="140"/>
      <c r="D79" s="140"/>
      <c r="E79" s="140"/>
      <c r="F79" s="140"/>
      <c r="G79" s="140"/>
      <c r="H79" s="140"/>
      <c r="I79" s="141"/>
    </row>
    <row r="80" spans="1:9" ht="78.75" x14ac:dyDescent="0.25">
      <c r="A80" s="7" t="s">
        <v>0</v>
      </c>
      <c r="B80" s="7" t="s">
        <v>15</v>
      </c>
      <c r="C80" s="7" t="s">
        <v>90</v>
      </c>
      <c r="D80" s="7" t="s">
        <v>27</v>
      </c>
      <c r="E80" s="7" t="s">
        <v>9</v>
      </c>
      <c r="F80" s="7" t="s">
        <v>29</v>
      </c>
      <c r="G80" s="24" t="s">
        <v>31</v>
      </c>
      <c r="H80" s="24" t="s">
        <v>30</v>
      </c>
      <c r="I80" s="8" t="s">
        <v>34</v>
      </c>
    </row>
    <row r="81" spans="1:9" ht="31.5" x14ac:dyDescent="0.25">
      <c r="A81" s="4" t="s">
        <v>28</v>
      </c>
      <c r="B81" s="26" t="s">
        <v>114</v>
      </c>
      <c r="C81" s="4"/>
      <c r="D81" s="40"/>
      <c r="E81" s="3" t="s">
        <v>1</v>
      </c>
      <c r="F81" s="27">
        <v>20</v>
      </c>
      <c r="G81" s="13">
        <v>0</v>
      </c>
      <c r="H81" s="13">
        <f>G81*1.21</f>
        <v>0</v>
      </c>
      <c r="I81" s="14">
        <f t="shared" ref="I81" si="5">F81*G81</f>
        <v>0</v>
      </c>
    </row>
    <row r="82" spans="1:9" x14ac:dyDescent="0.25">
      <c r="A82" s="116" t="s">
        <v>39</v>
      </c>
      <c r="B82" s="117"/>
      <c r="C82" s="117"/>
      <c r="D82" s="117"/>
      <c r="E82" s="117"/>
      <c r="F82" s="117"/>
      <c r="G82" s="117"/>
      <c r="H82" s="118"/>
      <c r="I82" s="15">
        <f>SUM(I81:I81)</f>
        <v>0</v>
      </c>
    </row>
    <row r="83" spans="1:9" x14ac:dyDescent="0.25">
      <c r="A83" s="116" t="s">
        <v>10</v>
      </c>
      <c r="B83" s="117"/>
      <c r="C83" s="117"/>
      <c r="D83" s="117"/>
      <c r="E83" s="117"/>
      <c r="F83" s="117"/>
      <c r="G83" s="117"/>
      <c r="H83" s="118"/>
      <c r="I83" s="15">
        <f>I82*0.21</f>
        <v>0</v>
      </c>
    </row>
    <row r="84" spans="1:9" x14ac:dyDescent="0.25">
      <c r="A84" s="115" t="s">
        <v>79</v>
      </c>
      <c r="B84" s="115"/>
      <c r="C84" s="115"/>
      <c r="D84" s="115"/>
      <c r="E84" s="115"/>
      <c r="F84" s="115"/>
      <c r="G84" s="115"/>
      <c r="H84" s="115"/>
      <c r="I84" s="16">
        <f>I82+I83</f>
        <v>0</v>
      </c>
    </row>
    <row r="85" spans="1:9" x14ac:dyDescent="0.25">
      <c r="A85" s="119" t="s">
        <v>116</v>
      </c>
      <c r="B85" s="119"/>
      <c r="C85" s="119"/>
      <c r="D85" s="119"/>
      <c r="E85" s="119"/>
      <c r="F85" s="119"/>
      <c r="G85" s="119"/>
      <c r="H85" s="119"/>
      <c r="I85" s="119"/>
    </row>
    <row r="87" spans="1:9" x14ac:dyDescent="0.25">
      <c r="A87" s="136" t="s">
        <v>117</v>
      </c>
      <c r="B87" s="137"/>
      <c r="C87" s="137"/>
      <c r="D87" s="137"/>
      <c r="E87" s="137"/>
      <c r="F87" s="137"/>
      <c r="G87" s="137"/>
      <c r="H87" s="137"/>
      <c r="I87" s="138"/>
    </row>
    <row r="88" spans="1:9" x14ac:dyDescent="0.25">
      <c r="A88" s="139" t="s">
        <v>91</v>
      </c>
      <c r="B88" s="140"/>
      <c r="C88" s="140"/>
      <c r="D88" s="140"/>
      <c r="E88" s="140"/>
      <c r="F88" s="140"/>
      <c r="G88" s="140"/>
      <c r="H88" s="140"/>
      <c r="I88" s="141"/>
    </row>
    <row r="89" spans="1:9" ht="78.75" x14ac:dyDescent="0.25">
      <c r="A89" s="7" t="s">
        <v>0</v>
      </c>
      <c r="B89" s="7" t="s">
        <v>15</v>
      </c>
      <c r="C89" s="7" t="s">
        <v>90</v>
      </c>
      <c r="D89" s="7" t="s">
        <v>27</v>
      </c>
      <c r="E89" s="7" t="s">
        <v>9</v>
      </c>
      <c r="F89" s="7" t="s">
        <v>29</v>
      </c>
      <c r="G89" s="24" t="s">
        <v>31</v>
      </c>
      <c r="H89" s="24" t="s">
        <v>30</v>
      </c>
      <c r="I89" s="8" t="s">
        <v>34</v>
      </c>
    </row>
    <row r="90" spans="1:9" x14ac:dyDescent="0.25">
      <c r="A90" s="4" t="s">
        <v>28</v>
      </c>
      <c r="B90" s="26" t="s">
        <v>118</v>
      </c>
      <c r="C90" s="4"/>
      <c r="D90" s="40"/>
      <c r="E90" s="3" t="s">
        <v>1</v>
      </c>
      <c r="F90" s="27">
        <v>20</v>
      </c>
      <c r="G90" s="13">
        <v>0</v>
      </c>
      <c r="H90" s="13">
        <f>G90*1.21</f>
        <v>0</v>
      </c>
      <c r="I90" s="14">
        <f t="shared" ref="I90" si="6">F90*G90</f>
        <v>0</v>
      </c>
    </row>
    <row r="91" spans="1:9" x14ac:dyDescent="0.25">
      <c r="A91" s="116" t="s">
        <v>40</v>
      </c>
      <c r="B91" s="117"/>
      <c r="C91" s="117"/>
      <c r="D91" s="117"/>
      <c r="E91" s="117"/>
      <c r="F91" s="117"/>
      <c r="G91" s="117"/>
      <c r="H91" s="118"/>
      <c r="I91" s="15">
        <f>SUM(I90:I90)</f>
        <v>0</v>
      </c>
    </row>
    <row r="92" spans="1:9" x14ac:dyDescent="0.25">
      <c r="A92" s="116" t="s">
        <v>10</v>
      </c>
      <c r="B92" s="117"/>
      <c r="C92" s="117"/>
      <c r="D92" s="117"/>
      <c r="E92" s="117"/>
      <c r="F92" s="117"/>
      <c r="G92" s="117"/>
      <c r="H92" s="118"/>
      <c r="I92" s="15">
        <f>I91*0.21</f>
        <v>0</v>
      </c>
    </row>
    <row r="93" spans="1:9" x14ac:dyDescent="0.25">
      <c r="A93" s="115" t="s">
        <v>80</v>
      </c>
      <c r="B93" s="115"/>
      <c r="C93" s="115"/>
      <c r="D93" s="115"/>
      <c r="E93" s="115"/>
      <c r="F93" s="115"/>
      <c r="G93" s="115"/>
      <c r="H93" s="115"/>
      <c r="I93" s="16">
        <f>I91+I92</f>
        <v>0</v>
      </c>
    </row>
    <row r="94" spans="1:9" x14ac:dyDescent="0.25">
      <c r="A94" s="119" t="s">
        <v>116</v>
      </c>
      <c r="B94" s="119"/>
      <c r="C94" s="119"/>
      <c r="D94" s="119"/>
      <c r="E94" s="119"/>
      <c r="F94" s="119"/>
      <c r="G94" s="119"/>
      <c r="H94" s="119"/>
      <c r="I94" s="119"/>
    </row>
    <row r="96" spans="1:9" ht="34.15" customHeight="1" x14ac:dyDescent="0.25">
      <c r="A96" s="136" t="s">
        <v>119</v>
      </c>
      <c r="B96" s="137"/>
      <c r="C96" s="137"/>
      <c r="D96" s="137"/>
      <c r="E96" s="137"/>
      <c r="F96" s="137"/>
      <c r="G96" s="137"/>
      <c r="H96" s="137"/>
      <c r="I96" s="138"/>
    </row>
    <row r="97" spans="1:9" x14ac:dyDescent="0.25">
      <c r="A97" s="139" t="s">
        <v>91</v>
      </c>
      <c r="B97" s="140"/>
      <c r="C97" s="140"/>
      <c r="D97" s="140"/>
      <c r="E97" s="140"/>
      <c r="F97" s="140"/>
      <c r="G97" s="140"/>
      <c r="H97" s="140"/>
      <c r="I97" s="141"/>
    </row>
    <row r="98" spans="1:9" ht="78.75" x14ac:dyDescent="0.25">
      <c r="A98" s="7" t="s">
        <v>0</v>
      </c>
      <c r="B98" s="7" t="s">
        <v>15</v>
      </c>
      <c r="C98" s="7" t="s">
        <v>90</v>
      </c>
      <c r="D98" s="7" t="s">
        <v>27</v>
      </c>
      <c r="E98" s="7" t="s">
        <v>9</v>
      </c>
      <c r="F98" s="7" t="s">
        <v>29</v>
      </c>
      <c r="G98" s="24" t="s">
        <v>31</v>
      </c>
      <c r="H98" s="24" t="s">
        <v>30</v>
      </c>
      <c r="I98" s="8" t="s">
        <v>34</v>
      </c>
    </row>
    <row r="99" spans="1:9" x14ac:dyDescent="0.25">
      <c r="A99" s="4" t="s">
        <v>28</v>
      </c>
      <c r="B99" s="26" t="s">
        <v>120</v>
      </c>
      <c r="C99" s="4"/>
      <c r="D99" s="40"/>
      <c r="E99" s="3" t="s">
        <v>1</v>
      </c>
      <c r="F99" s="27">
        <v>150</v>
      </c>
      <c r="G99" s="13">
        <v>0</v>
      </c>
      <c r="H99" s="13">
        <f>G99*1.21</f>
        <v>0</v>
      </c>
      <c r="I99" s="14">
        <f t="shared" ref="I99" si="7">F99*G99</f>
        <v>0</v>
      </c>
    </row>
    <row r="100" spans="1:9" x14ac:dyDescent="0.25">
      <c r="A100" s="116" t="s">
        <v>41</v>
      </c>
      <c r="B100" s="117"/>
      <c r="C100" s="117"/>
      <c r="D100" s="117"/>
      <c r="E100" s="117"/>
      <c r="F100" s="117"/>
      <c r="G100" s="117"/>
      <c r="H100" s="118"/>
      <c r="I100" s="15">
        <f>SUM(I99:I99)</f>
        <v>0</v>
      </c>
    </row>
    <row r="101" spans="1:9" x14ac:dyDescent="0.25">
      <c r="A101" s="116" t="s">
        <v>10</v>
      </c>
      <c r="B101" s="117"/>
      <c r="C101" s="117"/>
      <c r="D101" s="117"/>
      <c r="E101" s="117"/>
      <c r="F101" s="117"/>
      <c r="G101" s="117"/>
      <c r="H101" s="118"/>
      <c r="I101" s="15">
        <f>I100*0.21</f>
        <v>0</v>
      </c>
    </row>
    <row r="102" spans="1:9" x14ac:dyDescent="0.25">
      <c r="A102" s="115" t="s">
        <v>81</v>
      </c>
      <c r="B102" s="115"/>
      <c r="C102" s="115"/>
      <c r="D102" s="115"/>
      <c r="E102" s="115"/>
      <c r="F102" s="115"/>
      <c r="G102" s="115"/>
      <c r="H102" s="115"/>
      <c r="I102" s="16">
        <f>I100+I101</f>
        <v>0</v>
      </c>
    </row>
    <row r="103" spans="1:9" x14ac:dyDescent="0.25">
      <c r="A103" s="119" t="s">
        <v>121</v>
      </c>
      <c r="B103" s="119"/>
      <c r="C103" s="119"/>
      <c r="D103" s="119"/>
      <c r="E103" s="119"/>
      <c r="F103" s="119"/>
      <c r="G103" s="119"/>
      <c r="H103" s="119"/>
      <c r="I103" s="119"/>
    </row>
    <row r="105" spans="1:9" x14ac:dyDescent="0.25">
      <c r="A105" s="136" t="s">
        <v>122</v>
      </c>
      <c r="B105" s="137"/>
      <c r="C105" s="137"/>
      <c r="D105" s="137"/>
      <c r="E105" s="137"/>
      <c r="F105" s="137"/>
      <c r="G105" s="137"/>
      <c r="H105" s="137"/>
      <c r="I105" s="138"/>
    </row>
    <row r="106" spans="1:9" x14ac:dyDescent="0.25">
      <c r="A106" s="139" t="s">
        <v>91</v>
      </c>
      <c r="B106" s="140"/>
      <c r="C106" s="140"/>
      <c r="D106" s="140"/>
      <c r="E106" s="140"/>
      <c r="F106" s="140"/>
      <c r="G106" s="140"/>
      <c r="H106" s="140"/>
      <c r="I106" s="141"/>
    </row>
    <row r="107" spans="1:9" ht="78.75" x14ac:dyDescent="0.25">
      <c r="A107" s="7" t="s">
        <v>0</v>
      </c>
      <c r="B107" s="7" t="s">
        <v>15</v>
      </c>
      <c r="C107" s="7" t="s">
        <v>90</v>
      </c>
      <c r="D107" s="7" t="s">
        <v>27</v>
      </c>
      <c r="E107" s="7" t="s">
        <v>9</v>
      </c>
      <c r="F107" s="7" t="s">
        <v>29</v>
      </c>
      <c r="G107" s="24" t="s">
        <v>31</v>
      </c>
      <c r="H107" s="24" t="s">
        <v>30</v>
      </c>
      <c r="I107" s="8" t="s">
        <v>34</v>
      </c>
    </row>
    <row r="108" spans="1:9" x14ac:dyDescent="0.25">
      <c r="A108" s="4" t="s">
        <v>28</v>
      </c>
      <c r="B108" s="26" t="s">
        <v>123</v>
      </c>
      <c r="C108" s="4"/>
      <c r="D108" s="40"/>
      <c r="E108" s="3" t="s">
        <v>1</v>
      </c>
      <c r="F108" s="27">
        <v>100</v>
      </c>
      <c r="G108" s="13">
        <v>0</v>
      </c>
      <c r="H108" s="13">
        <f>G108*1.21</f>
        <v>0</v>
      </c>
      <c r="I108" s="14">
        <f t="shared" ref="I108" si="8">F108*G108</f>
        <v>0</v>
      </c>
    </row>
    <row r="109" spans="1:9" x14ac:dyDescent="0.25">
      <c r="A109" s="116" t="s">
        <v>45</v>
      </c>
      <c r="B109" s="117"/>
      <c r="C109" s="117"/>
      <c r="D109" s="117"/>
      <c r="E109" s="117"/>
      <c r="F109" s="117"/>
      <c r="G109" s="117"/>
      <c r="H109" s="118"/>
      <c r="I109" s="15">
        <f>SUM(I108:I108)</f>
        <v>0</v>
      </c>
    </row>
    <row r="110" spans="1:9" x14ac:dyDescent="0.25">
      <c r="A110" s="116" t="s">
        <v>10</v>
      </c>
      <c r="B110" s="117"/>
      <c r="C110" s="117"/>
      <c r="D110" s="117"/>
      <c r="E110" s="117"/>
      <c r="F110" s="117"/>
      <c r="G110" s="117"/>
      <c r="H110" s="118"/>
      <c r="I110" s="15">
        <f>I109*0.21</f>
        <v>0</v>
      </c>
    </row>
    <row r="111" spans="1:9" x14ac:dyDescent="0.25">
      <c r="A111" s="115" t="s">
        <v>82</v>
      </c>
      <c r="B111" s="115"/>
      <c r="C111" s="115"/>
      <c r="D111" s="115"/>
      <c r="E111" s="115"/>
      <c r="F111" s="115"/>
      <c r="G111" s="115"/>
      <c r="H111" s="115"/>
      <c r="I111" s="16">
        <f>I109+I110</f>
        <v>0</v>
      </c>
    </row>
    <row r="112" spans="1:9" x14ac:dyDescent="0.25">
      <c r="A112" s="145" t="s">
        <v>124</v>
      </c>
      <c r="B112" s="145"/>
      <c r="C112" s="145"/>
      <c r="D112" s="145"/>
      <c r="E112" s="145"/>
      <c r="F112" s="145"/>
      <c r="G112" s="145"/>
      <c r="H112" s="145"/>
      <c r="I112" s="145"/>
    </row>
    <row r="113" spans="1:9" ht="20.25" customHeight="1" x14ac:dyDescent="0.25"/>
    <row r="114" spans="1:9" x14ac:dyDescent="0.25">
      <c r="A114" s="136" t="s">
        <v>125</v>
      </c>
      <c r="B114" s="137"/>
      <c r="C114" s="137"/>
      <c r="D114" s="137"/>
      <c r="E114" s="137"/>
      <c r="F114" s="137"/>
      <c r="G114" s="137"/>
      <c r="H114" s="137"/>
      <c r="I114" s="138"/>
    </row>
    <row r="115" spans="1:9" x14ac:dyDescent="0.25">
      <c r="A115" s="139" t="s">
        <v>91</v>
      </c>
      <c r="B115" s="140"/>
      <c r="C115" s="140"/>
      <c r="D115" s="140"/>
      <c r="E115" s="140"/>
      <c r="F115" s="140"/>
      <c r="G115" s="140"/>
      <c r="H115" s="140"/>
      <c r="I115" s="141"/>
    </row>
    <row r="116" spans="1:9" ht="78.75" x14ac:dyDescent="0.25">
      <c r="A116" s="7" t="s">
        <v>0</v>
      </c>
      <c r="B116" s="7" t="s">
        <v>15</v>
      </c>
      <c r="C116" s="7" t="s">
        <v>90</v>
      </c>
      <c r="D116" s="7" t="s">
        <v>27</v>
      </c>
      <c r="E116" s="7" t="s">
        <v>9</v>
      </c>
      <c r="F116" s="7" t="s">
        <v>29</v>
      </c>
      <c r="G116" s="24" t="s">
        <v>31</v>
      </c>
      <c r="H116" s="24" t="s">
        <v>30</v>
      </c>
      <c r="I116" s="8" t="s">
        <v>34</v>
      </c>
    </row>
    <row r="117" spans="1:9" x14ac:dyDescent="0.25">
      <c r="A117" s="4" t="s">
        <v>28</v>
      </c>
      <c r="B117" s="26" t="s">
        <v>126</v>
      </c>
      <c r="C117" s="4"/>
      <c r="D117" s="40"/>
      <c r="E117" s="3" t="s">
        <v>1</v>
      </c>
      <c r="F117" s="27">
        <v>300</v>
      </c>
      <c r="G117" s="13">
        <v>0</v>
      </c>
      <c r="H117" s="13">
        <f>G117*1.21</f>
        <v>0</v>
      </c>
      <c r="I117" s="14">
        <f t="shared" ref="I117" si="9">F117*G117</f>
        <v>0</v>
      </c>
    </row>
    <row r="118" spans="1:9" x14ac:dyDescent="0.25">
      <c r="A118" s="116" t="s">
        <v>44</v>
      </c>
      <c r="B118" s="117"/>
      <c r="C118" s="117"/>
      <c r="D118" s="117"/>
      <c r="E118" s="117"/>
      <c r="F118" s="117"/>
      <c r="G118" s="117"/>
      <c r="H118" s="118"/>
      <c r="I118" s="15">
        <f>SUM(I117:I117)</f>
        <v>0</v>
      </c>
    </row>
    <row r="119" spans="1:9" x14ac:dyDescent="0.25">
      <c r="A119" s="116" t="s">
        <v>10</v>
      </c>
      <c r="B119" s="117"/>
      <c r="C119" s="117"/>
      <c r="D119" s="117"/>
      <c r="E119" s="117"/>
      <c r="F119" s="117"/>
      <c r="G119" s="117"/>
      <c r="H119" s="118"/>
      <c r="I119" s="15">
        <f>I118*0.21</f>
        <v>0</v>
      </c>
    </row>
    <row r="120" spans="1:9" x14ac:dyDescent="0.25">
      <c r="A120" s="115" t="s">
        <v>83</v>
      </c>
      <c r="B120" s="115"/>
      <c r="C120" s="115"/>
      <c r="D120" s="115"/>
      <c r="E120" s="115"/>
      <c r="F120" s="115"/>
      <c r="G120" s="115"/>
      <c r="H120" s="115"/>
      <c r="I120" s="16">
        <f>I118+I119</f>
        <v>0</v>
      </c>
    </row>
    <row r="121" spans="1:9" x14ac:dyDescent="0.25">
      <c r="A121" s="119" t="s">
        <v>127</v>
      </c>
      <c r="B121" s="119"/>
      <c r="C121" s="119"/>
      <c r="D121" s="119"/>
      <c r="E121" s="119"/>
      <c r="F121" s="119"/>
      <c r="G121" s="119"/>
      <c r="H121" s="119"/>
      <c r="I121" s="119"/>
    </row>
    <row r="123" spans="1:9" x14ac:dyDescent="0.25">
      <c r="A123" s="136" t="s">
        <v>131</v>
      </c>
      <c r="B123" s="137"/>
      <c r="C123" s="137"/>
      <c r="D123" s="137"/>
      <c r="E123" s="137"/>
      <c r="F123" s="137"/>
      <c r="G123" s="137"/>
      <c r="H123" s="137"/>
      <c r="I123" s="138"/>
    </row>
    <row r="124" spans="1:9" x14ac:dyDescent="0.25">
      <c r="A124" s="139" t="s">
        <v>91</v>
      </c>
      <c r="B124" s="140"/>
      <c r="C124" s="140"/>
      <c r="D124" s="140"/>
      <c r="E124" s="140"/>
      <c r="F124" s="140"/>
      <c r="G124" s="140"/>
      <c r="H124" s="140"/>
      <c r="I124" s="141"/>
    </row>
    <row r="125" spans="1:9" ht="78.75" x14ac:dyDescent="0.25">
      <c r="A125" s="7" t="s">
        <v>0</v>
      </c>
      <c r="B125" s="7" t="s">
        <v>15</v>
      </c>
      <c r="C125" s="7" t="s">
        <v>90</v>
      </c>
      <c r="D125" s="7" t="s">
        <v>27</v>
      </c>
      <c r="E125" s="7" t="s">
        <v>9</v>
      </c>
      <c r="F125" s="7" t="s">
        <v>29</v>
      </c>
      <c r="G125" s="24" t="s">
        <v>31</v>
      </c>
      <c r="H125" s="24" t="s">
        <v>30</v>
      </c>
      <c r="I125" s="8" t="s">
        <v>34</v>
      </c>
    </row>
    <row r="126" spans="1:9" x14ac:dyDescent="0.25">
      <c r="A126" s="4" t="s">
        <v>28</v>
      </c>
      <c r="B126" s="26" t="s">
        <v>128</v>
      </c>
      <c r="C126" s="4"/>
      <c r="D126" s="40"/>
      <c r="E126" s="3" t="s">
        <v>1</v>
      </c>
      <c r="F126" s="27">
        <v>50</v>
      </c>
      <c r="G126" s="13">
        <v>0</v>
      </c>
      <c r="H126" s="13">
        <f>G126*1.21</f>
        <v>0</v>
      </c>
      <c r="I126" s="14">
        <f t="shared" ref="I126" si="10">F126*G126</f>
        <v>0</v>
      </c>
    </row>
    <row r="127" spans="1:9" x14ac:dyDescent="0.25">
      <c r="A127" s="116" t="s">
        <v>43</v>
      </c>
      <c r="B127" s="117"/>
      <c r="C127" s="117"/>
      <c r="D127" s="117"/>
      <c r="E127" s="117"/>
      <c r="F127" s="117"/>
      <c r="G127" s="117"/>
      <c r="H127" s="118"/>
      <c r="I127" s="15">
        <f>SUM(I126:I126)</f>
        <v>0</v>
      </c>
    </row>
    <row r="128" spans="1:9" x14ac:dyDescent="0.25">
      <c r="A128" s="116" t="s">
        <v>10</v>
      </c>
      <c r="B128" s="117"/>
      <c r="C128" s="117"/>
      <c r="D128" s="117"/>
      <c r="E128" s="117"/>
      <c r="F128" s="117"/>
      <c r="G128" s="117"/>
      <c r="H128" s="118"/>
      <c r="I128" s="15">
        <f>I127*0.21</f>
        <v>0</v>
      </c>
    </row>
    <row r="129" spans="1:9" x14ac:dyDescent="0.25">
      <c r="A129" s="115" t="s">
        <v>84</v>
      </c>
      <c r="B129" s="115"/>
      <c r="C129" s="115"/>
      <c r="D129" s="115"/>
      <c r="E129" s="115"/>
      <c r="F129" s="115"/>
      <c r="G129" s="115"/>
      <c r="H129" s="115"/>
      <c r="I129" s="16">
        <f>I127+I128</f>
        <v>0</v>
      </c>
    </row>
    <row r="130" spans="1:9" x14ac:dyDescent="0.25">
      <c r="A130" s="119" t="s">
        <v>99</v>
      </c>
      <c r="B130" s="119"/>
      <c r="C130" s="119"/>
      <c r="D130" s="119"/>
      <c r="E130" s="119"/>
      <c r="F130" s="119"/>
      <c r="G130" s="119"/>
      <c r="H130" s="119"/>
      <c r="I130" s="119"/>
    </row>
    <row r="132" spans="1:9" x14ac:dyDescent="0.25">
      <c r="A132" s="136" t="s">
        <v>129</v>
      </c>
      <c r="B132" s="137"/>
      <c r="C132" s="137"/>
      <c r="D132" s="137"/>
      <c r="E132" s="137"/>
      <c r="F132" s="137"/>
      <c r="G132" s="137"/>
      <c r="H132" s="137"/>
      <c r="I132" s="138"/>
    </row>
    <row r="133" spans="1:9" x14ac:dyDescent="0.25">
      <c r="A133" s="139" t="s">
        <v>91</v>
      </c>
      <c r="B133" s="140"/>
      <c r="C133" s="140"/>
      <c r="D133" s="140"/>
      <c r="E133" s="140"/>
      <c r="F133" s="140"/>
      <c r="G133" s="140"/>
      <c r="H133" s="140"/>
      <c r="I133" s="141"/>
    </row>
    <row r="134" spans="1:9" ht="78.75" x14ac:dyDescent="0.25">
      <c r="A134" s="7" t="s">
        <v>0</v>
      </c>
      <c r="B134" s="7" t="s">
        <v>15</v>
      </c>
      <c r="C134" s="7" t="s">
        <v>90</v>
      </c>
      <c r="D134" s="7" t="s">
        <v>27</v>
      </c>
      <c r="E134" s="7" t="s">
        <v>9</v>
      </c>
      <c r="F134" s="7" t="s">
        <v>29</v>
      </c>
      <c r="G134" s="24" t="s">
        <v>31</v>
      </c>
      <c r="H134" s="24" t="s">
        <v>30</v>
      </c>
      <c r="I134" s="8" t="s">
        <v>34</v>
      </c>
    </row>
    <row r="135" spans="1:9" x14ac:dyDescent="0.25">
      <c r="A135" s="4" t="s">
        <v>28</v>
      </c>
      <c r="B135" s="26" t="s">
        <v>130</v>
      </c>
      <c r="C135" s="4"/>
      <c r="D135" s="40"/>
      <c r="E135" s="3" t="s">
        <v>1</v>
      </c>
      <c r="F135" s="27">
        <v>150</v>
      </c>
      <c r="G135" s="13">
        <v>0</v>
      </c>
      <c r="H135" s="13">
        <f>G135*1.21</f>
        <v>0</v>
      </c>
      <c r="I135" s="14">
        <f t="shared" ref="I135" si="11">F135*G135</f>
        <v>0</v>
      </c>
    </row>
    <row r="136" spans="1:9" x14ac:dyDescent="0.25">
      <c r="A136" s="116" t="s">
        <v>42</v>
      </c>
      <c r="B136" s="117"/>
      <c r="C136" s="117"/>
      <c r="D136" s="117"/>
      <c r="E136" s="117"/>
      <c r="F136" s="117"/>
      <c r="G136" s="117"/>
      <c r="H136" s="118"/>
      <c r="I136" s="15">
        <f>SUM(I135:I135)</f>
        <v>0</v>
      </c>
    </row>
    <row r="137" spans="1:9" x14ac:dyDescent="0.25">
      <c r="A137" s="116" t="s">
        <v>10</v>
      </c>
      <c r="B137" s="117"/>
      <c r="C137" s="117"/>
      <c r="D137" s="117"/>
      <c r="E137" s="117"/>
      <c r="F137" s="117"/>
      <c r="G137" s="117"/>
      <c r="H137" s="118"/>
      <c r="I137" s="15">
        <f>I136*0.21</f>
        <v>0</v>
      </c>
    </row>
    <row r="138" spans="1:9" x14ac:dyDescent="0.25">
      <c r="A138" s="115" t="s">
        <v>85</v>
      </c>
      <c r="B138" s="115"/>
      <c r="C138" s="115"/>
      <c r="D138" s="115"/>
      <c r="E138" s="115"/>
      <c r="F138" s="115"/>
      <c r="G138" s="115"/>
      <c r="H138" s="115"/>
      <c r="I138" s="16">
        <f>I136+I137</f>
        <v>0</v>
      </c>
    </row>
    <row r="139" spans="1:9" x14ac:dyDescent="0.25">
      <c r="A139" s="119" t="s">
        <v>132</v>
      </c>
      <c r="B139" s="119"/>
      <c r="C139" s="119"/>
      <c r="D139" s="119"/>
      <c r="E139" s="119"/>
      <c r="F139" s="119"/>
      <c r="G139" s="119"/>
      <c r="H139" s="119"/>
      <c r="I139" s="119"/>
    </row>
    <row r="141" spans="1:9" x14ac:dyDescent="0.25">
      <c r="A141" s="136" t="s">
        <v>133</v>
      </c>
      <c r="B141" s="137"/>
      <c r="C141" s="137"/>
      <c r="D141" s="137"/>
      <c r="E141" s="137"/>
      <c r="F141" s="137"/>
      <c r="G141" s="137"/>
      <c r="H141" s="137"/>
      <c r="I141" s="138"/>
    </row>
    <row r="142" spans="1:9" x14ac:dyDescent="0.25">
      <c r="A142" s="139" t="s">
        <v>91</v>
      </c>
      <c r="B142" s="140"/>
      <c r="C142" s="140"/>
      <c r="D142" s="140"/>
      <c r="E142" s="140"/>
      <c r="F142" s="140"/>
      <c r="G142" s="140"/>
      <c r="H142" s="140"/>
      <c r="I142" s="141"/>
    </row>
    <row r="143" spans="1:9" ht="78.75" x14ac:dyDescent="0.25">
      <c r="A143" s="42" t="s">
        <v>0</v>
      </c>
      <c r="B143" s="42" t="s">
        <v>15</v>
      </c>
      <c r="C143" s="42" t="s">
        <v>90</v>
      </c>
      <c r="D143" s="42" t="s">
        <v>27</v>
      </c>
      <c r="E143" s="42" t="s">
        <v>9</v>
      </c>
      <c r="F143" s="42" t="s">
        <v>29</v>
      </c>
      <c r="G143" s="43" t="s">
        <v>31</v>
      </c>
      <c r="H143" s="43" t="s">
        <v>30</v>
      </c>
      <c r="I143" s="44" t="s">
        <v>34</v>
      </c>
    </row>
    <row r="144" spans="1:9" ht="18.75" customHeight="1" x14ac:dyDescent="0.25">
      <c r="A144" s="46" t="s">
        <v>28</v>
      </c>
      <c r="B144" s="63" t="s">
        <v>134</v>
      </c>
      <c r="C144" s="46"/>
      <c r="D144" s="47"/>
      <c r="E144" s="47" t="s">
        <v>1</v>
      </c>
      <c r="F144" s="48">
        <v>10</v>
      </c>
      <c r="G144" s="45">
        <v>0</v>
      </c>
      <c r="H144" s="45">
        <f>G144*1.21</f>
        <v>0</v>
      </c>
      <c r="I144" s="14">
        <f t="shared" ref="I144" si="12">F144*G144</f>
        <v>0</v>
      </c>
    </row>
    <row r="145" spans="1:9" x14ac:dyDescent="0.25">
      <c r="A145" s="142" t="s">
        <v>46</v>
      </c>
      <c r="B145" s="143"/>
      <c r="C145" s="143"/>
      <c r="D145" s="143"/>
      <c r="E145" s="143"/>
      <c r="F145" s="143"/>
      <c r="G145" s="143"/>
      <c r="H145" s="144"/>
      <c r="I145" s="15">
        <f>SUM(I144:I144)</f>
        <v>0</v>
      </c>
    </row>
    <row r="146" spans="1:9" x14ac:dyDescent="0.25">
      <c r="A146" s="142" t="s">
        <v>10</v>
      </c>
      <c r="B146" s="143"/>
      <c r="C146" s="143"/>
      <c r="D146" s="143"/>
      <c r="E146" s="143"/>
      <c r="F146" s="143"/>
      <c r="G146" s="143"/>
      <c r="H146" s="144"/>
      <c r="I146" s="15">
        <f>I145*0.21</f>
        <v>0</v>
      </c>
    </row>
    <row r="147" spans="1:9" x14ac:dyDescent="0.25">
      <c r="A147" s="115" t="s">
        <v>86</v>
      </c>
      <c r="B147" s="115"/>
      <c r="C147" s="115"/>
      <c r="D147" s="115"/>
      <c r="E147" s="115"/>
      <c r="F147" s="115"/>
      <c r="G147" s="115"/>
      <c r="H147" s="115"/>
      <c r="I147" s="16">
        <f>I145+I146</f>
        <v>0</v>
      </c>
    </row>
    <row r="148" spans="1:9" x14ac:dyDescent="0.25">
      <c r="A148" s="119" t="s">
        <v>135</v>
      </c>
      <c r="B148" s="119"/>
      <c r="C148" s="119"/>
      <c r="D148" s="119"/>
      <c r="E148" s="119"/>
      <c r="F148" s="119"/>
      <c r="G148" s="119"/>
      <c r="H148" s="119"/>
      <c r="I148" s="119"/>
    </row>
    <row r="149" spans="1:9" ht="12.75" customHeight="1" x14ac:dyDescent="0.25">
      <c r="A149" s="203" t="s">
        <v>92</v>
      </c>
      <c r="B149" s="203"/>
      <c r="C149" s="203"/>
      <c r="D149" s="203"/>
      <c r="E149" s="203"/>
      <c r="F149" s="203"/>
      <c r="G149" s="203"/>
      <c r="H149" s="203"/>
      <c r="I149" s="203"/>
    </row>
    <row r="150" spans="1:9" x14ac:dyDescent="0.25">
      <c r="A150" s="136" t="s">
        <v>137</v>
      </c>
      <c r="B150" s="137"/>
      <c r="C150" s="137"/>
      <c r="D150" s="137"/>
      <c r="E150" s="137"/>
      <c r="F150" s="137"/>
      <c r="G150" s="137"/>
      <c r="H150" s="137"/>
      <c r="I150" s="138"/>
    </row>
    <row r="151" spans="1:9" x14ac:dyDescent="0.25">
      <c r="A151" s="139" t="s">
        <v>91</v>
      </c>
      <c r="B151" s="140"/>
      <c r="C151" s="140"/>
      <c r="D151" s="140"/>
      <c r="E151" s="140"/>
      <c r="F151" s="140"/>
      <c r="G151" s="140"/>
      <c r="H151" s="140"/>
      <c r="I151" s="141"/>
    </row>
    <row r="152" spans="1:9" ht="78.75" x14ac:dyDescent="0.25">
      <c r="A152" s="7" t="s">
        <v>0</v>
      </c>
      <c r="B152" s="7" t="s">
        <v>15</v>
      </c>
      <c r="C152" s="7" t="s">
        <v>90</v>
      </c>
      <c r="D152" s="7" t="s">
        <v>27</v>
      </c>
      <c r="E152" s="7" t="s">
        <v>9</v>
      </c>
      <c r="F152" s="7" t="s">
        <v>29</v>
      </c>
      <c r="G152" s="24" t="s">
        <v>31</v>
      </c>
      <c r="H152" s="24" t="s">
        <v>30</v>
      </c>
      <c r="I152" s="8" t="s">
        <v>34</v>
      </c>
    </row>
    <row r="153" spans="1:9" ht="47.25" x14ac:dyDescent="0.25">
      <c r="A153" s="4" t="s">
        <v>28</v>
      </c>
      <c r="B153" s="26" t="s">
        <v>138</v>
      </c>
      <c r="C153" s="4"/>
      <c r="D153" s="40"/>
      <c r="E153" s="3" t="s">
        <v>1</v>
      </c>
      <c r="F153" s="27">
        <v>20</v>
      </c>
      <c r="G153" s="13">
        <v>0</v>
      </c>
      <c r="H153" s="13">
        <f>G153*1.21</f>
        <v>0</v>
      </c>
      <c r="I153" s="14">
        <f t="shared" ref="I153" si="13">F153*G153</f>
        <v>0</v>
      </c>
    </row>
    <row r="154" spans="1:9" x14ac:dyDescent="0.25">
      <c r="A154" s="116" t="s">
        <v>47</v>
      </c>
      <c r="B154" s="117"/>
      <c r="C154" s="117"/>
      <c r="D154" s="117"/>
      <c r="E154" s="117"/>
      <c r="F154" s="117"/>
      <c r="G154" s="117"/>
      <c r="H154" s="118"/>
      <c r="I154" s="15">
        <f>SUM(I153:I153)</f>
        <v>0</v>
      </c>
    </row>
    <row r="155" spans="1:9" x14ac:dyDescent="0.25">
      <c r="A155" s="116" t="s">
        <v>10</v>
      </c>
      <c r="B155" s="117"/>
      <c r="C155" s="117"/>
      <c r="D155" s="117"/>
      <c r="E155" s="117"/>
      <c r="F155" s="117"/>
      <c r="G155" s="117"/>
      <c r="H155" s="118"/>
      <c r="I155" s="15">
        <f>I154*0.21</f>
        <v>0</v>
      </c>
    </row>
    <row r="156" spans="1:9" x14ac:dyDescent="0.25">
      <c r="A156" s="115" t="s">
        <v>48</v>
      </c>
      <c r="B156" s="115"/>
      <c r="C156" s="115"/>
      <c r="D156" s="115"/>
      <c r="E156" s="115"/>
      <c r="F156" s="115"/>
      <c r="G156" s="115"/>
      <c r="H156" s="115"/>
      <c r="I156" s="16">
        <f>I154+I155</f>
        <v>0</v>
      </c>
    </row>
    <row r="157" spans="1:9" ht="21" customHeight="1" x14ac:dyDescent="0.25">
      <c r="A157" s="119" t="s">
        <v>105</v>
      </c>
      <c r="B157" s="119"/>
      <c r="C157" s="119"/>
      <c r="D157" s="119"/>
      <c r="E157" s="119"/>
      <c r="F157" s="119"/>
      <c r="G157" s="119"/>
      <c r="H157" s="119"/>
      <c r="I157" s="119"/>
    </row>
    <row r="158" spans="1:9" ht="11.25" customHeight="1" x14ac:dyDescent="0.25"/>
    <row r="159" spans="1:9" x14ac:dyDescent="0.25">
      <c r="A159" s="204" t="s">
        <v>136</v>
      </c>
      <c r="B159" s="205"/>
      <c r="C159" s="205"/>
      <c r="D159" s="205"/>
      <c r="E159" s="205"/>
      <c r="F159" s="205"/>
      <c r="G159" s="205"/>
      <c r="H159" s="205"/>
      <c r="I159" s="206"/>
    </row>
    <row r="160" spans="1:9" x14ac:dyDescent="0.25">
      <c r="A160" s="139" t="s">
        <v>91</v>
      </c>
      <c r="B160" s="140"/>
      <c r="C160" s="140"/>
      <c r="D160" s="140"/>
      <c r="E160" s="140"/>
      <c r="F160" s="140"/>
      <c r="G160" s="140"/>
      <c r="H160" s="140"/>
      <c r="I160" s="141"/>
    </row>
    <row r="161" spans="1:9" ht="78.75" x14ac:dyDescent="0.25">
      <c r="A161" s="7" t="s">
        <v>0</v>
      </c>
      <c r="B161" s="7" t="s">
        <v>15</v>
      </c>
      <c r="C161" s="7" t="s">
        <v>90</v>
      </c>
      <c r="D161" s="7" t="s">
        <v>27</v>
      </c>
      <c r="E161" s="7" t="s">
        <v>9</v>
      </c>
      <c r="F161" s="7" t="s">
        <v>29</v>
      </c>
      <c r="G161" s="24" t="s">
        <v>31</v>
      </c>
      <c r="H161" s="24" t="s">
        <v>30</v>
      </c>
      <c r="I161" s="8" t="s">
        <v>34</v>
      </c>
    </row>
    <row r="162" spans="1:9" ht="31.5" x14ac:dyDescent="0.25">
      <c r="A162" s="4" t="s">
        <v>28</v>
      </c>
      <c r="B162" s="26" t="s">
        <v>139</v>
      </c>
      <c r="C162" s="4"/>
      <c r="D162" s="40"/>
      <c r="E162" s="3" t="s">
        <v>1</v>
      </c>
      <c r="F162" s="27">
        <v>2</v>
      </c>
      <c r="G162" s="13">
        <v>0</v>
      </c>
      <c r="H162" s="13">
        <f>G162*1.21</f>
        <v>0</v>
      </c>
      <c r="I162" s="14">
        <f t="shared" ref="I162" si="14">F162*G162</f>
        <v>0</v>
      </c>
    </row>
    <row r="163" spans="1:9" x14ac:dyDescent="0.25">
      <c r="A163" s="116" t="s">
        <v>49</v>
      </c>
      <c r="B163" s="117"/>
      <c r="C163" s="117"/>
      <c r="D163" s="117"/>
      <c r="E163" s="117"/>
      <c r="F163" s="117"/>
      <c r="G163" s="117"/>
      <c r="H163" s="118"/>
      <c r="I163" s="15">
        <f>SUM(I162:I162)</f>
        <v>0</v>
      </c>
    </row>
    <row r="164" spans="1:9" x14ac:dyDescent="0.25">
      <c r="A164" s="116" t="s">
        <v>10</v>
      </c>
      <c r="B164" s="117"/>
      <c r="C164" s="117"/>
      <c r="D164" s="117"/>
      <c r="E164" s="117"/>
      <c r="F164" s="117"/>
      <c r="G164" s="117"/>
      <c r="H164" s="118"/>
      <c r="I164" s="15">
        <f>I163*0.21</f>
        <v>0</v>
      </c>
    </row>
    <row r="165" spans="1:9" x14ac:dyDescent="0.25">
      <c r="A165" s="115" t="s">
        <v>87</v>
      </c>
      <c r="B165" s="115"/>
      <c r="C165" s="115"/>
      <c r="D165" s="115"/>
      <c r="E165" s="115"/>
      <c r="F165" s="115"/>
      <c r="G165" s="115"/>
      <c r="H165" s="115"/>
      <c r="I165" s="16">
        <f>I163+I164</f>
        <v>0</v>
      </c>
    </row>
    <row r="166" spans="1:9" x14ac:dyDescent="0.25">
      <c r="A166" s="119" t="s">
        <v>140</v>
      </c>
      <c r="B166" s="119"/>
      <c r="C166" s="119"/>
      <c r="D166" s="119"/>
      <c r="E166" s="119"/>
      <c r="F166" s="119"/>
      <c r="G166" s="119"/>
      <c r="H166" s="119"/>
      <c r="I166" s="119"/>
    </row>
    <row r="168" spans="1:9" x14ac:dyDescent="0.25">
      <c r="A168" s="97" t="s">
        <v>169</v>
      </c>
      <c r="B168" s="98"/>
      <c r="C168" s="98"/>
      <c r="D168" s="98"/>
      <c r="E168" s="98"/>
      <c r="F168" s="98"/>
      <c r="G168" s="98"/>
      <c r="H168" s="99"/>
    </row>
    <row r="169" spans="1:9" x14ac:dyDescent="0.25">
      <c r="A169" s="66" t="s">
        <v>142</v>
      </c>
      <c r="B169" s="67"/>
      <c r="C169" s="67"/>
      <c r="D169" s="67"/>
      <c r="E169" s="67"/>
      <c r="F169" s="67"/>
      <c r="G169" s="67"/>
      <c r="H169" s="68"/>
    </row>
    <row r="170" spans="1:9" ht="30" customHeight="1" x14ac:dyDescent="0.25">
      <c r="A170" s="69" t="s">
        <v>162</v>
      </c>
      <c r="B170" s="70"/>
      <c r="C170" s="71"/>
      <c r="D170" s="72" t="s">
        <v>158</v>
      </c>
      <c r="E170" s="73"/>
      <c r="F170" s="73"/>
      <c r="G170" s="73"/>
      <c r="H170" s="74"/>
    </row>
    <row r="171" spans="1:9" x14ac:dyDescent="0.25">
      <c r="A171" s="72" t="s">
        <v>159</v>
      </c>
      <c r="B171" s="73"/>
      <c r="C171" s="74"/>
      <c r="D171" s="75" t="s">
        <v>141</v>
      </c>
      <c r="E171" s="76"/>
      <c r="F171" s="76"/>
      <c r="G171" s="76"/>
      <c r="H171" s="77"/>
    </row>
    <row r="172" spans="1:9" x14ac:dyDescent="0.25">
      <c r="A172" s="66" t="s">
        <v>143</v>
      </c>
      <c r="B172" s="67"/>
      <c r="C172" s="67"/>
      <c r="D172" s="67"/>
      <c r="E172" s="67"/>
      <c r="F172" s="67"/>
      <c r="G172" s="67"/>
      <c r="H172" s="68"/>
    </row>
    <row r="173" spans="1:9" ht="14.25" customHeight="1" x14ac:dyDescent="0.25">
      <c r="A173" s="69" t="s">
        <v>162</v>
      </c>
      <c r="B173" s="70"/>
      <c r="C173" s="71"/>
      <c r="D173" s="72" t="s">
        <v>158</v>
      </c>
      <c r="E173" s="73"/>
      <c r="F173" s="73"/>
      <c r="G173" s="73"/>
      <c r="H173" s="74"/>
    </row>
    <row r="174" spans="1:9" ht="14.25" customHeight="1" x14ac:dyDescent="0.25">
      <c r="A174" s="72" t="s">
        <v>159</v>
      </c>
      <c r="B174" s="73"/>
      <c r="C174" s="74"/>
      <c r="D174" s="75" t="s">
        <v>141</v>
      </c>
      <c r="E174" s="76"/>
      <c r="F174" s="76"/>
      <c r="G174" s="76"/>
      <c r="H174" s="77"/>
    </row>
    <row r="175" spans="1:9" ht="14.25" customHeight="1" x14ac:dyDescent="0.25">
      <c r="A175" s="78" t="s">
        <v>144</v>
      </c>
      <c r="B175" s="79"/>
      <c r="C175" s="79"/>
      <c r="D175" s="79"/>
      <c r="E175" s="79"/>
      <c r="F175" s="79"/>
      <c r="G175" s="79"/>
      <c r="H175" s="80"/>
    </row>
    <row r="176" spans="1:9" ht="14.25" customHeight="1" x14ac:dyDescent="0.25">
      <c r="A176" s="81" t="s">
        <v>162</v>
      </c>
      <c r="B176" s="82"/>
      <c r="C176" s="83"/>
      <c r="D176" s="84" t="s">
        <v>158</v>
      </c>
      <c r="E176" s="85"/>
      <c r="F176" s="85"/>
      <c r="G176" s="85"/>
      <c r="H176" s="86"/>
    </row>
    <row r="177" spans="1:8" ht="14.25" customHeight="1" x14ac:dyDescent="0.25">
      <c r="A177" s="72" t="s">
        <v>160</v>
      </c>
      <c r="B177" s="73"/>
      <c r="C177" s="74"/>
      <c r="D177" s="75" t="s">
        <v>141</v>
      </c>
      <c r="E177" s="73"/>
      <c r="F177" s="73"/>
      <c r="G177" s="73"/>
      <c r="H177" s="74"/>
    </row>
    <row r="178" spans="1:8" ht="14.25" customHeight="1" x14ac:dyDescent="0.25">
      <c r="A178" s="66" t="s">
        <v>145</v>
      </c>
      <c r="B178" s="67"/>
      <c r="C178" s="67"/>
      <c r="D178" s="67"/>
      <c r="E178" s="67"/>
      <c r="F178" s="67"/>
      <c r="G178" s="67"/>
      <c r="H178" s="68"/>
    </row>
    <row r="179" spans="1:8" ht="14.25" customHeight="1" x14ac:dyDescent="0.25">
      <c r="A179" s="69" t="s">
        <v>162</v>
      </c>
      <c r="B179" s="70"/>
      <c r="C179" s="71"/>
      <c r="D179" s="72" t="s">
        <v>158</v>
      </c>
      <c r="E179" s="73"/>
      <c r="F179" s="73"/>
      <c r="G179" s="73"/>
      <c r="H179" s="74"/>
    </row>
    <row r="180" spans="1:8" ht="14.25" customHeight="1" x14ac:dyDescent="0.25">
      <c r="A180" s="72" t="s">
        <v>160</v>
      </c>
      <c r="B180" s="73"/>
      <c r="C180" s="74"/>
      <c r="D180" s="75" t="s">
        <v>141</v>
      </c>
      <c r="E180" s="73"/>
      <c r="F180" s="73"/>
      <c r="G180" s="73"/>
      <c r="H180" s="74"/>
    </row>
    <row r="181" spans="1:8" ht="14.25" customHeight="1" x14ac:dyDescent="0.25">
      <c r="A181" s="66" t="s">
        <v>146</v>
      </c>
      <c r="B181" s="67"/>
      <c r="C181" s="67"/>
      <c r="D181" s="67"/>
      <c r="E181" s="67"/>
      <c r="F181" s="67"/>
      <c r="G181" s="67"/>
      <c r="H181" s="68"/>
    </row>
    <row r="182" spans="1:8" ht="14.25" customHeight="1" x14ac:dyDescent="0.25">
      <c r="A182" s="69" t="s">
        <v>162</v>
      </c>
      <c r="B182" s="70"/>
      <c r="C182" s="71"/>
      <c r="D182" s="72" t="s">
        <v>158</v>
      </c>
      <c r="E182" s="73"/>
      <c r="F182" s="73"/>
      <c r="G182" s="73"/>
      <c r="H182" s="74"/>
    </row>
    <row r="183" spans="1:8" ht="14.25" customHeight="1" x14ac:dyDescent="0.25">
      <c r="A183" s="72" t="s">
        <v>161</v>
      </c>
      <c r="B183" s="73"/>
      <c r="C183" s="74"/>
      <c r="D183" s="75" t="s">
        <v>141</v>
      </c>
      <c r="E183" s="76"/>
      <c r="F183" s="76"/>
      <c r="G183" s="76"/>
      <c r="H183" s="77"/>
    </row>
    <row r="184" spans="1:8" ht="14.25" customHeight="1" x14ac:dyDescent="0.25">
      <c r="A184" s="66" t="s">
        <v>147</v>
      </c>
      <c r="B184" s="67"/>
      <c r="C184" s="67"/>
      <c r="D184" s="67"/>
      <c r="E184" s="67"/>
      <c r="F184" s="67"/>
      <c r="G184" s="67"/>
      <c r="H184" s="68"/>
    </row>
    <row r="185" spans="1:8" ht="14.25" customHeight="1" x14ac:dyDescent="0.25">
      <c r="A185" s="69" t="s">
        <v>157</v>
      </c>
      <c r="B185" s="70"/>
      <c r="C185" s="71"/>
      <c r="D185" s="72" t="s">
        <v>158</v>
      </c>
      <c r="E185" s="73"/>
      <c r="F185" s="73"/>
      <c r="G185" s="73"/>
      <c r="H185" s="74"/>
    </row>
    <row r="186" spans="1:8" ht="14.25" customHeight="1" x14ac:dyDescent="0.25">
      <c r="A186" s="72" t="s">
        <v>161</v>
      </c>
      <c r="B186" s="73"/>
      <c r="C186" s="74"/>
      <c r="D186" s="75" t="s">
        <v>141</v>
      </c>
      <c r="E186" s="76"/>
      <c r="F186" s="76"/>
      <c r="G186" s="76"/>
      <c r="H186" s="77"/>
    </row>
    <row r="187" spans="1:8" ht="14.25" customHeight="1" x14ac:dyDescent="0.25">
      <c r="A187" s="66" t="s">
        <v>148</v>
      </c>
      <c r="B187" s="67"/>
      <c r="C187" s="67"/>
      <c r="D187" s="67"/>
      <c r="E187" s="67"/>
      <c r="F187" s="67"/>
      <c r="G187" s="67"/>
      <c r="H187" s="68"/>
    </row>
    <row r="188" spans="1:8" ht="14.25" customHeight="1" x14ac:dyDescent="0.25">
      <c r="A188" s="69" t="s">
        <v>162</v>
      </c>
      <c r="B188" s="70"/>
      <c r="C188" s="71"/>
      <c r="D188" s="72" t="s">
        <v>158</v>
      </c>
      <c r="E188" s="73"/>
      <c r="F188" s="73"/>
      <c r="G188" s="73"/>
      <c r="H188" s="74"/>
    </row>
    <row r="189" spans="1:8" ht="14.25" customHeight="1" x14ac:dyDescent="0.25">
      <c r="A189" s="72" t="s">
        <v>163</v>
      </c>
      <c r="B189" s="73"/>
      <c r="C189" s="74"/>
      <c r="D189" s="75" t="s">
        <v>141</v>
      </c>
      <c r="E189" s="76"/>
      <c r="F189" s="76"/>
      <c r="G189" s="76"/>
      <c r="H189" s="77"/>
    </row>
    <row r="190" spans="1:8" ht="14.25" customHeight="1" x14ac:dyDescent="0.25">
      <c r="A190" s="66" t="s">
        <v>149</v>
      </c>
      <c r="B190" s="67"/>
      <c r="C190" s="67"/>
      <c r="D190" s="67"/>
      <c r="E190" s="67"/>
      <c r="F190" s="67"/>
      <c r="G190" s="67"/>
      <c r="H190" s="68"/>
    </row>
    <row r="191" spans="1:8" ht="14.25" customHeight="1" x14ac:dyDescent="0.25">
      <c r="A191" s="69" t="s">
        <v>162</v>
      </c>
      <c r="B191" s="70"/>
      <c r="C191" s="71"/>
      <c r="D191" s="72" t="s">
        <v>158</v>
      </c>
      <c r="E191" s="73"/>
      <c r="F191" s="73"/>
      <c r="G191" s="73"/>
      <c r="H191" s="74"/>
    </row>
    <row r="192" spans="1:8" ht="14.25" customHeight="1" x14ac:dyDescent="0.25">
      <c r="A192" s="72" t="s">
        <v>160</v>
      </c>
      <c r="B192" s="73"/>
      <c r="C192" s="74"/>
      <c r="D192" s="75" t="s">
        <v>141</v>
      </c>
      <c r="E192" s="76"/>
      <c r="F192" s="76"/>
      <c r="G192" s="76"/>
      <c r="H192" s="77"/>
    </row>
    <row r="193" spans="1:8" ht="14.25" customHeight="1" x14ac:dyDescent="0.25">
      <c r="A193" s="78" t="s">
        <v>150</v>
      </c>
      <c r="B193" s="79"/>
      <c r="C193" s="79"/>
      <c r="D193" s="79"/>
      <c r="E193" s="79"/>
      <c r="F193" s="79"/>
      <c r="G193" s="79"/>
      <c r="H193" s="80"/>
    </row>
    <row r="194" spans="1:8" ht="14.25" customHeight="1" x14ac:dyDescent="0.25">
      <c r="A194" s="81" t="s">
        <v>162</v>
      </c>
      <c r="B194" s="82"/>
      <c r="C194" s="83"/>
      <c r="D194" s="84" t="s">
        <v>158</v>
      </c>
      <c r="E194" s="85"/>
      <c r="F194" s="85"/>
      <c r="G194" s="85"/>
      <c r="H194" s="86"/>
    </row>
    <row r="195" spans="1:8" ht="14.25" customHeight="1" x14ac:dyDescent="0.25">
      <c r="A195" s="72" t="s">
        <v>163</v>
      </c>
      <c r="B195" s="73"/>
      <c r="C195" s="74"/>
      <c r="D195" s="75" t="s">
        <v>141</v>
      </c>
      <c r="E195" s="73"/>
      <c r="F195" s="73"/>
      <c r="G195" s="73"/>
      <c r="H195" s="74"/>
    </row>
    <row r="196" spans="1:8" ht="14.25" customHeight="1" x14ac:dyDescent="0.25">
      <c r="A196" s="66" t="s">
        <v>151</v>
      </c>
      <c r="B196" s="67"/>
      <c r="C196" s="67"/>
      <c r="D196" s="67"/>
      <c r="E196" s="67"/>
      <c r="F196" s="67"/>
      <c r="G196" s="67"/>
      <c r="H196" s="68"/>
    </row>
    <row r="197" spans="1:8" ht="14.25" customHeight="1" x14ac:dyDescent="0.25">
      <c r="A197" s="69" t="s">
        <v>162</v>
      </c>
      <c r="B197" s="70"/>
      <c r="C197" s="71"/>
      <c r="D197" s="72" t="s">
        <v>158</v>
      </c>
      <c r="E197" s="73"/>
      <c r="F197" s="73"/>
      <c r="G197" s="73"/>
      <c r="H197" s="74"/>
    </row>
    <row r="198" spans="1:8" ht="14.25" customHeight="1" x14ac:dyDescent="0.25">
      <c r="A198" s="72" t="s">
        <v>164</v>
      </c>
      <c r="B198" s="73"/>
      <c r="C198" s="74"/>
      <c r="D198" s="75" t="s">
        <v>141</v>
      </c>
      <c r="E198" s="73"/>
      <c r="F198" s="73"/>
      <c r="G198" s="73"/>
      <c r="H198" s="74"/>
    </row>
    <row r="199" spans="1:8" ht="14.25" customHeight="1" x14ac:dyDescent="0.25">
      <c r="A199" s="66" t="s">
        <v>152</v>
      </c>
      <c r="B199" s="67"/>
      <c r="C199" s="67"/>
      <c r="D199" s="67"/>
      <c r="E199" s="67"/>
      <c r="F199" s="67"/>
      <c r="G199" s="67"/>
      <c r="H199" s="68"/>
    </row>
    <row r="200" spans="1:8" ht="14.25" customHeight="1" x14ac:dyDescent="0.25">
      <c r="A200" s="69" t="s">
        <v>162</v>
      </c>
      <c r="B200" s="70"/>
      <c r="C200" s="71"/>
      <c r="D200" s="72" t="s">
        <v>158</v>
      </c>
      <c r="E200" s="73"/>
      <c r="F200" s="73"/>
      <c r="G200" s="73"/>
      <c r="H200" s="74"/>
    </row>
    <row r="201" spans="1:8" ht="14.25" customHeight="1" x14ac:dyDescent="0.25">
      <c r="A201" s="72" t="s">
        <v>160</v>
      </c>
      <c r="B201" s="73"/>
      <c r="C201" s="74"/>
      <c r="D201" s="75" t="s">
        <v>141</v>
      </c>
      <c r="E201" s="76"/>
      <c r="F201" s="76"/>
      <c r="G201" s="76"/>
      <c r="H201" s="77"/>
    </row>
    <row r="202" spans="1:8" ht="14.25" customHeight="1" x14ac:dyDescent="0.25">
      <c r="A202" s="66" t="s">
        <v>153</v>
      </c>
      <c r="B202" s="67"/>
      <c r="C202" s="67"/>
      <c r="D202" s="67"/>
      <c r="E202" s="67"/>
      <c r="F202" s="67"/>
      <c r="G202" s="67"/>
      <c r="H202" s="68"/>
    </row>
    <row r="203" spans="1:8" ht="14.25" customHeight="1" x14ac:dyDescent="0.25">
      <c r="A203" s="69" t="s">
        <v>165</v>
      </c>
      <c r="B203" s="70"/>
      <c r="C203" s="71"/>
      <c r="D203" s="72" t="s">
        <v>158</v>
      </c>
      <c r="E203" s="73"/>
      <c r="F203" s="73"/>
      <c r="G203" s="73"/>
      <c r="H203" s="74"/>
    </row>
    <row r="204" spans="1:8" ht="14.25" customHeight="1" x14ac:dyDescent="0.25">
      <c r="A204" s="72" t="s">
        <v>160</v>
      </c>
      <c r="B204" s="73"/>
      <c r="C204" s="74"/>
      <c r="D204" s="75" t="s">
        <v>141</v>
      </c>
      <c r="E204" s="76"/>
      <c r="F204" s="76"/>
      <c r="G204" s="76"/>
      <c r="H204" s="77"/>
    </row>
    <row r="205" spans="1:8" ht="14.25" customHeight="1" x14ac:dyDescent="0.25">
      <c r="A205" s="66" t="s">
        <v>154</v>
      </c>
      <c r="B205" s="67"/>
      <c r="C205" s="67"/>
      <c r="D205" s="67"/>
      <c r="E205" s="67"/>
      <c r="F205" s="67"/>
      <c r="G205" s="67"/>
      <c r="H205" s="68"/>
    </row>
    <row r="206" spans="1:8" ht="14.25" customHeight="1" x14ac:dyDescent="0.25">
      <c r="A206" s="69" t="s">
        <v>165</v>
      </c>
      <c r="B206" s="70"/>
      <c r="C206" s="71"/>
      <c r="D206" s="72" t="s">
        <v>158</v>
      </c>
      <c r="E206" s="73"/>
      <c r="F206" s="73"/>
      <c r="G206" s="73"/>
      <c r="H206" s="74"/>
    </row>
    <row r="207" spans="1:8" ht="14.25" customHeight="1" x14ac:dyDescent="0.25">
      <c r="A207" s="72" t="s">
        <v>164</v>
      </c>
      <c r="B207" s="73"/>
      <c r="C207" s="74"/>
      <c r="D207" s="75" t="s">
        <v>141</v>
      </c>
      <c r="E207" s="73"/>
      <c r="F207" s="73"/>
      <c r="G207" s="73"/>
      <c r="H207" s="74"/>
    </row>
    <row r="208" spans="1:8" ht="31.5" customHeight="1" x14ac:dyDescent="0.25">
      <c r="A208" s="66" t="s">
        <v>155</v>
      </c>
      <c r="B208" s="67"/>
      <c r="C208" s="67"/>
      <c r="D208" s="67"/>
      <c r="E208" s="67"/>
      <c r="F208" s="67"/>
      <c r="G208" s="67"/>
      <c r="H208" s="68"/>
    </row>
    <row r="209" spans="1:9" ht="37.5" customHeight="1" x14ac:dyDescent="0.25">
      <c r="A209" s="69" t="s">
        <v>167</v>
      </c>
      <c r="B209" s="70"/>
      <c r="C209" s="71"/>
      <c r="D209" s="72" t="s">
        <v>158</v>
      </c>
      <c r="E209" s="73"/>
      <c r="F209" s="73"/>
      <c r="G209" s="73"/>
      <c r="H209" s="74"/>
    </row>
    <row r="210" spans="1:9" ht="14.25" customHeight="1" x14ac:dyDescent="0.25">
      <c r="A210" s="72" t="s">
        <v>166</v>
      </c>
      <c r="B210" s="73"/>
      <c r="C210" s="74"/>
      <c r="D210" s="75" t="s">
        <v>141</v>
      </c>
      <c r="E210" s="76"/>
      <c r="F210" s="76"/>
      <c r="G210" s="76"/>
      <c r="H210" s="77"/>
    </row>
    <row r="211" spans="1:9" ht="14.25" customHeight="1" x14ac:dyDescent="0.25">
      <c r="A211" s="66" t="s">
        <v>156</v>
      </c>
      <c r="B211" s="67"/>
      <c r="C211" s="67"/>
      <c r="D211" s="67"/>
      <c r="E211" s="67"/>
      <c r="F211" s="67"/>
      <c r="G211" s="67"/>
      <c r="H211" s="68"/>
    </row>
    <row r="212" spans="1:9" ht="30.75" customHeight="1" x14ac:dyDescent="0.25">
      <c r="A212" s="69" t="s">
        <v>168</v>
      </c>
      <c r="B212" s="70"/>
      <c r="C212" s="71"/>
      <c r="D212" s="72" t="s">
        <v>158</v>
      </c>
      <c r="E212" s="73"/>
      <c r="F212" s="73"/>
      <c r="G212" s="73"/>
      <c r="H212" s="74"/>
    </row>
    <row r="213" spans="1:9" ht="14.25" customHeight="1" x14ac:dyDescent="0.25">
      <c r="A213" s="72" t="s">
        <v>160</v>
      </c>
      <c r="B213" s="73"/>
      <c r="C213" s="74"/>
      <c r="D213" s="75" t="s">
        <v>141</v>
      </c>
      <c r="E213" s="76"/>
      <c r="F213" s="76"/>
      <c r="G213" s="76"/>
      <c r="H213" s="77"/>
    </row>
    <row r="214" spans="1:9" ht="14.25" customHeight="1" x14ac:dyDescent="0.25"/>
    <row r="216" spans="1:9" ht="33.75" customHeight="1" x14ac:dyDescent="0.25">
      <c r="A216" s="96" t="s">
        <v>63</v>
      </c>
      <c r="B216" s="96"/>
      <c r="C216" s="96"/>
      <c r="D216" s="96"/>
      <c r="E216" s="96"/>
      <c r="F216" s="96"/>
      <c r="G216" s="96"/>
      <c r="H216" s="96"/>
      <c r="I216" s="96"/>
    </row>
    <row r="217" spans="1:9" ht="49.5" customHeight="1" x14ac:dyDescent="0.25">
      <c r="A217" s="87" t="s">
        <v>64</v>
      </c>
      <c r="B217" s="88"/>
      <c r="C217" s="55" t="s">
        <v>65</v>
      </c>
      <c r="D217" s="100" t="s">
        <v>66</v>
      </c>
      <c r="E217" s="102"/>
      <c r="F217" s="100" t="s">
        <v>67</v>
      </c>
      <c r="G217" s="101"/>
      <c r="H217" s="102"/>
      <c r="I217" s="36" t="s">
        <v>68</v>
      </c>
    </row>
    <row r="218" spans="1:9" x14ac:dyDescent="0.25">
      <c r="A218" s="87"/>
      <c r="B218" s="88"/>
      <c r="C218" s="55"/>
      <c r="D218" s="87"/>
      <c r="E218" s="88"/>
      <c r="F218" s="100"/>
      <c r="G218" s="101"/>
      <c r="H218" s="102"/>
      <c r="I218" s="31"/>
    </row>
    <row r="219" spans="1:9" x14ac:dyDescent="0.25">
      <c r="A219" s="87"/>
      <c r="B219" s="88"/>
      <c r="C219" s="55"/>
      <c r="D219" s="87"/>
      <c r="E219" s="88"/>
      <c r="F219" s="87"/>
      <c r="G219" s="91"/>
      <c r="H219" s="88"/>
      <c r="I219" s="31"/>
    </row>
    <row r="220" spans="1:9" x14ac:dyDescent="0.25">
      <c r="A220" s="87"/>
      <c r="B220" s="88"/>
      <c r="C220" s="55"/>
      <c r="D220" s="87"/>
      <c r="E220" s="88"/>
      <c r="F220" s="87"/>
      <c r="G220" s="91"/>
      <c r="H220" s="88"/>
      <c r="I220" s="31"/>
    </row>
    <row r="221" spans="1:9" x14ac:dyDescent="0.25">
      <c r="A221" s="87"/>
      <c r="B221" s="88"/>
      <c r="C221" s="55"/>
      <c r="D221" s="87"/>
      <c r="E221" s="88"/>
      <c r="F221" s="87"/>
      <c r="G221" s="91"/>
      <c r="H221" s="88"/>
      <c r="I221" s="31"/>
    </row>
    <row r="223" spans="1:9" ht="29.25" customHeight="1" x14ac:dyDescent="0.25">
      <c r="A223" s="96" t="s">
        <v>69</v>
      </c>
      <c r="B223" s="96"/>
      <c r="C223" s="96"/>
      <c r="D223" s="96"/>
      <c r="E223" s="96"/>
      <c r="F223" s="96"/>
      <c r="G223" s="96"/>
      <c r="H223" s="96"/>
      <c r="I223" s="96"/>
    </row>
    <row r="224" spans="1:9" ht="51.75" customHeight="1" x14ac:dyDescent="0.25">
      <c r="A224" s="92" t="s">
        <v>64</v>
      </c>
      <c r="B224" s="93"/>
      <c r="C224" s="92" t="s">
        <v>65</v>
      </c>
      <c r="D224" s="93"/>
      <c r="E224" s="61" t="s">
        <v>70</v>
      </c>
      <c r="F224" s="61"/>
      <c r="G224" s="61"/>
      <c r="H224" s="94" t="s">
        <v>71</v>
      </c>
      <c r="I224" s="95"/>
    </row>
    <row r="225" spans="1:9" x14ac:dyDescent="0.25">
      <c r="A225" s="87"/>
      <c r="B225" s="88"/>
      <c r="C225" s="87"/>
      <c r="D225" s="88"/>
      <c r="E225" s="87"/>
      <c r="F225" s="91"/>
      <c r="G225" s="88"/>
      <c r="H225" s="87"/>
      <c r="I225" s="88"/>
    </row>
    <row r="226" spans="1:9" x14ac:dyDescent="0.25">
      <c r="A226" s="87"/>
      <c r="B226" s="88"/>
      <c r="C226" s="87"/>
      <c r="D226" s="88"/>
      <c r="E226" s="87"/>
      <c r="F226" s="91"/>
      <c r="G226" s="88"/>
      <c r="H226" s="87"/>
      <c r="I226" s="88"/>
    </row>
    <row r="227" spans="1:9" x14ac:dyDescent="0.25">
      <c r="A227" s="87"/>
      <c r="B227" s="88"/>
      <c r="C227" s="87"/>
      <c r="D227" s="88"/>
      <c r="E227" s="87"/>
      <c r="F227" s="91"/>
      <c r="G227" s="88"/>
      <c r="H227" s="87"/>
      <c r="I227" s="88"/>
    </row>
    <row r="228" spans="1:9" x14ac:dyDescent="0.25">
      <c r="A228" s="87"/>
      <c r="B228" s="88"/>
      <c r="C228" s="87"/>
      <c r="D228" s="88"/>
      <c r="E228" s="87"/>
      <c r="F228" s="91"/>
      <c r="G228" s="88"/>
      <c r="H228" s="87"/>
      <c r="I228" s="88"/>
    </row>
    <row r="231" spans="1:9" ht="15.75" customHeight="1" x14ac:dyDescent="0.25">
      <c r="A231" s="49"/>
      <c r="B231" s="123" t="s">
        <v>50</v>
      </c>
      <c r="C231" s="124"/>
      <c r="D231" s="124"/>
      <c r="E231" s="124"/>
      <c r="F231" s="124"/>
      <c r="G231" s="124"/>
      <c r="H231" s="124"/>
      <c r="I231" s="125"/>
    </row>
    <row r="232" spans="1:9" ht="47.25" customHeight="1" x14ac:dyDescent="0.25">
      <c r="A232" s="41" t="s">
        <v>51</v>
      </c>
      <c r="B232" s="126" t="s">
        <v>52</v>
      </c>
      <c r="C232" s="127"/>
      <c r="D232" s="127"/>
      <c r="E232" s="127"/>
      <c r="F232" s="127"/>
      <c r="G232" s="127"/>
      <c r="H232" s="128"/>
      <c r="I232" s="56" t="s">
        <v>53</v>
      </c>
    </row>
    <row r="233" spans="1:9" x14ac:dyDescent="0.25">
      <c r="A233" s="54"/>
      <c r="B233" s="129"/>
      <c r="C233" s="130"/>
      <c r="D233" s="130"/>
      <c r="E233" s="130"/>
      <c r="F233" s="130"/>
      <c r="G233" s="130"/>
      <c r="H233" s="131"/>
      <c r="I233" s="31"/>
    </row>
    <row r="234" spans="1:9" x14ac:dyDescent="0.25">
      <c r="A234" s="54"/>
      <c r="B234" s="105"/>
      <c r="C234" s="106"/>
      <c r="D234" s="106"/>
      <c r="E234" s="106"/>
      <c r="F234" s="106"/>
      <c r="G234" s="106"/>
      <c r="H234" s="107"/>
      <c r="I234" s="31"/>
    </row>
    <row r="235" spans="1:9" x14ac:dyDescent="0.25">
      <c r="A235" s="54"/>
      <c r="B235" s="105"/>
      <c r="C235" s="106"/>
      <c r="D235" s="106"/>
      <c r="E235" s="106"/>
      <c r="F235" s="106"/>
      <c r="G235" s="106"/>
      <c r="H235" s="107"/>
      <c r="I235" s="31"/>
    </row>
    <row r="236" spans="1:9" x14ac:dyDescent="0.25">
      <c r="A236" s="54"/>
      <c r="B236" s="105"/>
      <c r="C236" s="106"/>
      <c r="D236" s="106"/>
      <c r="E236" s="106"/>
      <c r="F236" s="106"/>
      <c r="G236" s="106"/>
      <c r="H236" s="107"/>
      <c r="I236" s="31"/>
    </row>
    <row r="237" spans="1:9" x14ac:dyDescent="0.25">
      <c r="A237" s="54"/>
      <c r="B237" s="105"/>
      <c r="C237" s="106"/>
      <c r="D237" s="106"/>
      <c r="E237" s="106"/>
      <c r="F237" s="106"/>
      <c r="G237" s="106"/>
      <c r="H237" s="107"/>
      <c r="I237" s="31"/>
    </row>
    <row r="238" spans="1:9" x14ac:dyDescent="0.25">
      <c r="A238" s="54"/>
      <c r="B238" s="105"/>
      <c r="C238" s="106"/>
      <c r="D238" s="106"/>
      <c r="E238" s="106"/>
      <c r="F238" s="106"/>
      <c r="G238" s="106"/>
      <c r="H238" s="107"/>
      <c r="I238" s="31"/>
    </row>
    <row r="239" spans="1:9" x14ac:dyDescent="0.25">
      <c r="A239" s="59"/>
      <c r="B239" s="59"/>
      <c r="C239" s="59"/>
      <c r="D239" s="59"/>
      <c r="E239" s="59"/>
      <c r="F239" s="59"/>
      <c r="G239" s="59"/>
      <c r="H239" s="59"/>
      <c r="I239" s="60"/>
    </row>
    <row r="240" spans="1:9" x14ac:dyDescent="0.25">
      <c r="A240" s="121" t="s">
        <v>54</v>
      </c>
      <c r="B240" s="122"/>
      <c r="C240" s="122"/>
      <c r="D240" s="122"/>
      <c r="E240" s="122"/>
      <c r="F240" s="122"/>
      <c r="G240" s="122"/>
      <c r="H240" s="64"/>
      <c r="I240" s="65"/>
    </row>
    <row r="241" spans="1:9" ht="16.5" customHeight="1" x14ac:dyDescent="0.25">
      <c r="A241" s="132" t="s">
        <v>94</v>
      </c>
      <c r="B241" s="133"/>
      <c r="C241" s="133"/>
      <c r="D241" s="133"/>
      <c r="E241" s="133"/>
      <c r="F241" s="133"/>
      <c r="G241" s="133"/>
      <c r="H241" s="133"/>
      <c r="I241" s="134"/>
    </row>
    <row r="242" spans="1:9" ht="18" customHeight="1" x14ac:dyDescent="0.25">
      <c r="A242" s="132" t="s">
        <v>95</v>
      </c>
      <c r="B242" s="133"/>
      <c r="C242" s="133"/>
      <c r="D242" s="133"/>
      <c r="E242" s="133"/>
      <c r="F242" s="133"/>
      <c r="G242" s="133"/>
      <c r="H242" s="133"/>
      <c r="I242" s="134"/>
    </row>
    <row r="243" spans="1:9" ht="19.5" customHeight="1" x14ac:dyDescent="0.25">
      <c r="A243" s="132" t="s">
        <v>93</v>
      </c>
      <c r="B243" s="133"/>
      <c r="C243" s="133"/>
      <c r="D243" s="133"/>
      <c r="E243" s="133"/>
      <c r="F243" s="133"/>
      <c r="G243" s="133"/>
      <c r="H243" s="133"/>
      <c r="I243" s="134"/>
    </row>
    <row r="244" spans="1:9" ht="15.75" customHeight="1" x14ac:dyDescent="0.25">
      <c r="A244" s="132" t="s">
        <v>96</v>
      </c>
      <c r="B244" s="133"/>
      <c r="C244" s="133"/>
      <c r="D244" s="133"/>
      <c r="E244" s="133"/>
      <c r="F244" s="133"/>
      <c r="G244" s="133"/>
      <c r="H244" s="133"/>
      <c r="I244" s="134"/>
    </row>
    <row r="245" spans="1:9" ht="18" customHeight="1" x14ac:dyDescent="0.25">
      <c r="A245" s="135"/>
      <c r="B245" s="135"/>
      <c r="C245" s="135"/>
      <c r="D245" s="135"/>
      <c r="E245" s="135"/>
      <c r="F245" s="135"/>
      <c r="G245" s="135"/>
      <c r="H245" s="135"/>
      <c r="I245" s="135"/>
    </row>
    <row r="246" spans="1:9" ht="35.25" customHeight="1" x14ac:dyDescent="0.25">
      <c r="A246" s="120" t="s">
        <v>72</v>
      </c>
      <c r="B246" s="120"/>
      <c r="C246" s="120"/>
      <c r="D246" s="120"/>
      <c r="E246" s="120"/>
      <c r="F246" s="120"/>
      <c r="G246" s="120"/>
      <c r="H246" s="120"/>
      <c r="I246" s="120"/>
    </row>
    <row r="247" spans="1:9" ht="31.5" customHeight="1" x14ac:dyDescent="0.25">
      <c r="A247" s="50" t="s">
        <v>51</v>
      </c>
      <c r="B247" s="104" t="s">
        <v>55</v>
      </c>
      <c r="C247" s="104"/>
      <c r="D247" s="104"/>
      <c r="E247" s="104"/>
      <c r="F247" s="104"/>
      <c r="G247" s="104"/>
      <c r="H247" s="104"/>
      <c r="I247" s="104"/>
    </row>
    <row r="248" spans="1:9" x14ac:dyDescent="0.25">
      <c r="A248" s="51"/>
      <c r="B248" s="105"/>
      <c r="C248" s="106"/>
      <c r="D248" s="106"/>
      <c r="E248" s="106"/>
      <c r="F248" s="106"/>
      <c r="G248" s="106"/>
      <c r="H248" s="106"/>
      <c r="I248" s="107"/>
    </row>
    <row r="249" spans="1:9" x14ac:dyDescent="0.25">
      <c r="A249" s="51"/>
      <c r="B249" s="105"/>
      <c r="C249" s="106"/>
      <c r="D249" s="106"/>
      <c r="E249" s="106"/>
      <c r="F249" s="106"/>
      <c r="G249" s="106"/>
      <c r="H249" s="106"/>
      <c r="I249" s="107"/>
    </row>
    <row r="250" spans="1:9" x14ac:dyDescent="0.25">
      <c r="A250" s="51"/>
      <c r="B250" s="105"/>
      <c r="C250" s="106"/>
      <c r="D250" s="106"/>
      <c r="E250" s="106"/>
      <c r="F250" s="106"/>
      <c r="G250" s="106"/>
      <c r="H250" s="106"/>
      <c r="I250" s="107"/>
    </row>
    <row r="251" spans="1:9" x14ac:dyDescent="0.25">
      <c r="A251" s="51"/>
      <c r="B251" s="105"/>
      <c r="C251" s="106"/>
      <c r="D251" s="106"/>
      <c r="E251" s="106"/>
      <c r="F251" s="106"/>
      <c r="G251" s="106"/>
      <c r="H251" s="106"/>
      <c r="I251" s="107"/>
    </row>
    <row r="252" spans="1:9" ht="15.75" customHeight="1" x14ac:dyDescent="0.25">
      <c r="A252" s="108" t="s">
        <v>56</v>
      </c>
      <c r="B252" s="108"/>
      <c r="C252" s="108"/>
      <c r="D252" s="108"/>
      <c r="E252" s="108"/>
      <c r="F252" s="108"/>
      <c r="G252" s="108"/>
      <c r="H252" s="108"/>
      <c r="I252" s="108"/>
    </row>
    <row r="253" spans="1:9" ht="123.75" customHeight="1" x14ac:dyDescent="0.25">
      <c r="A253" s="113" t="s">
        <v>61</v>
      </c>
      <c r="B253" s="113"/>
      <c r="C253" s="113"/>
      <c r="D253" s="113"/>
      <c r="E253" s="113"/>
      <c r="F253" s="113"/>
      <c r="G253" s="113"/>
      <c r="H253" s="113"/>
      <c r="I253" s="113"/>
    </row>
    <row r="254" spans="1:9" ht="53.25" customHeight="1" x14ac:dyDescent="0.25">
      <c r="A254" s="114" t="s">
        <v>62</v>
      </c>
      <c r="B254" s="114"/>
      <c r="C254" s="114"/>
      <c r="D254" s="114"/>
      <c r="E254" s="114"/>
      <c r="F254" s="114"/>
      <c r="G254" s="114"/>
      <c r="H254" s="114"/>
      <c r="I254" s="114"/>
    </row>
    <row r="255" spans="1:9" ht="8.25" customHeight="1" x14ac:dyDescent="0.25">
      <c r="A255" s="52"/>
      <c r="B255" s="52"/>
      <c r="C255" s="52"/>
      <c r="D255" s="52"/>
      <c r="E255" s="52"/>
      <c r="F255" s="52"/>
      <c r="G255" s="52"/>
    </row>
    <row r="256" spans="1:9" x14ac:dyDescent="0.25">
      <c r="A256" s="109"/>
      <c r="B256" s="110"/>
      <c r="C256" s="110"/>
      <c r="D256" s="110"/>
      <c r="E256" s="110"/>
      <c r="F256" s="110"/>
      <c r="G256" s="110"/>
      <c r="H256" s="110"/>
      <c r="I256" s="111"/>
    </row>
    <row r="257" spans="1:9" ht="31.5" customHeight="1" x14ac:dyDescent="0.25">
      <c r="A257" s="53"/>
      <c r="B257" s="103" t="s">
        <v>57</v>
      </c>
      <c r="C257" s="103"/>
      <c r="D257" s="103"/>
      <c r="E257" s="108" t="s">
        <v>58</v>
      </c>
      <c r="F257" s="108"/>
      <c r="G257" s="108"/>
      <c r="H257" s="112" t="s">
        <v>59</v>
      </c>
      <c r="I257" s="112"/>
    </row>
  </sheetData>
  <protectedRanges>
    <protectedRange sqref="A13:D22" name="Diapazonas8"/>
    <protectedRange sqref="A23:D23 A42:D43 A51:D52 A33:D34 A60:D61 A69:D70 A78:D79 A87:D88 A96:D97 A105:D106 A114:D115 A123:D124 A132:D133 A141:D142 A150:D151 A159:D160" name="Diapazonas8_1"/>
    <protectedRange sqref="G256" name="Diapazonas12_1"/>
    <protectedRange sqref="B256:D256" name="Diapazonas10_1"/>
    <protectedRange sqref="C252:D255 A252:A255 B231:D251" name="Diapazonas9_1"/>
  </protectedRanges>
  <mergeCells count="263">
    <mergeCell ref="A149:I149"/>
    <mergeCell ref="A150:I150"/>
    <mergeCell ref="A154:H154"/>
    <mergeCell ref="A155:H155"/>
    <mergeCell ref="A156:H156"/>
    <mergeCell ref="A157:I157"/>
    <mergeCell ref="A163:H163"/>
    <mergeCell ref="A159:I159"/>
    <mergeCell ref="A151:I151"/>
    <mergeCell ref="A160:I160"/>
    <mergeCell ref="A49:I49"/>
    <mergeCell ref="A51:I51"/>
    <mergeCell ref="A55:H55"/>
    <mergeCell ref="A56:H56"/>
    <mergeCell ref="A42:I42"/>
    <mergeCell ref="A46:H46"/>
    <mergeCell ref="A47:H47"/>
    <mergeCell ref="A1:I1"/>
    <mergeCell ref="A16:E16"/>
    <mergeCell ref="A17:E17"/>
    <mergeCell ref="A19:E19"/>
    <mergeCell ref="A26:I26"/>
    <mergeCell ref="A20:E20"/>
    <mergeCell ref="A25:I25"/>
    <mergeCell ref="A21:E21"/>
    <mergeCell ref="F22:I22"/>
    <mergeCell ref="A3:I3"/>
    <mergeCell ref="A22:E22"/>
    <mergeCell ref="A14:E14"/>
    <mergeCell ref="H2:I2"/>
    <mergeCell ref="A13:E13"/>
    <mergeCell ref="A18:E18"/>
    <mergeCell ref="F14:I14"/>
    <mergeCell ref="A10:I10"/>
    <mergeCell ref="A4:I4"/>
    <mergeCell ref="A5:I5"/>
    <mergeCell ref="A6:I6"/>
    <mergeCell ref="A7:I7"/>
    <mergeCell ref="A8:I8"/>
    <mergeCell ref="A9:I9"/>
    <mergeCell ref="A48:H48"/>
    <mergeCell ref="A34:I34"/>
    <mergeCell ref="A43:I43"/>
    <mergeCell ref="A40:I40"/>
    <mergeCell ref="A11:I11"/>
    <mergeCell ref="A12:I12"/>
    <mergeCell ref="F17:I17"/>
    <mergeCell ref="A37:H37"/>
    <mergeCell ref="A38:H38"/>
    <mergeCell ref="A39:H39"/>
    <mergeCell ref="A23:I23"/>
    <mergeCell ref="A28:I28"/>
    <mergeCell ref="A33:I33"/>
    <mergeCell ref="A27:I27"/>
    <mergeCell ref="A29:I29"/>
    <mergeCell ref="F16:I16"/>
    <mergeCell ref="A15:E15"/>
    <mergeCell ref="A52:I52"/>
    <mergeCell ref="A65:H65"/>
    <mergeCell ref="A66:H66"/>
    <mergeCell ref="A67:I67"/>
    <mergeCell ref="A57:H57"/>
    <mergeCell ref="A58:I58"/>
    <mergeCell ref="A64:H64"/>
    <mergeCell ref="A61:I61"/>
    <mergeCell ref="A82:H82"/>
    <mergeCell ref="A60:I60"/>
    <mergeCell ref="A83:H83"/>
    <mergeCell ref="A79:I79"/>
    <mergeCell ref="A73:H73"/>
    <mergeCell ref="A74:H74"/>
    <mergeCell ref="A76:I76"/>
    <mergeCell ref="A69:I69"/>
    <mergeCell ref="A75:H75"/>
    <mergeCell ref="A78:I78"/>
    <mergeCell ref="A70:I70"/>
    <mergeCell ref="A84:H84"/>
    <mergeCell ref="A87:I87"/>
    <mergeCell ref="A88:I88"/>
    <mergeCell ref="A93:H93"/>
    <mergeCell ref="A85:I85"/>
    <mergeCell ref="A91:H91"/>
    <mergeCell ref="A92:H92"/>
    <mergeCell ref="A94:I94"/>
    <mergeCell ref="A102:H102"/>
    <mergeCell ref="A106:I106"/>
    <mergeCell ref="A96:I96"/>
    <mergeCell ref="A101:H101"/>
    <mergeCell ref="A97:I97"/>
    <mergeCell ref="A100:H100"/>
    <mergeCell ref="A103:I103"/>
    <mergeCell ref="A105:I105"/>
    <mergeCell ref="A114:I114"/>
    <mergeCell ref="A118:H118"/>
    <mergeCell ref="A119:H119"/>
    <mergeCell ref="A109:H109"/>
    <mergeCell ref="A110:H110"/>
    <mergeCell ref="A111:H111"/>
    <mergeCell ref="A112:I112"/>
    <mergeCell ref="A115:I115"/>
    <mergeCell ref="A120:H120"/>
    <mergeCell ref="A121:I121"/>
    <mergeCell ref="A127:H127"/>
    <mergeCell ref="A123:I123"/>
    <mergeCell ref="A124:I124"/>
    <mergeCell ref="A128:H128"/>
    <mergeCell ref="A129:H129"/>
    <mergeCell ref="A130:I130"/>
    <mergeCell ref="A132:I132"/>
    <mergeCell ref="A133:I133"/>
    <mergeCell ref="A148:I148"/>
    <mergeCell ref="A136:H136"/>
    <mergeCell ref="A137:H137"/>
    <mergeCell ref="A138:H138"/>
    <mergeCell ref="A139:I139"/>
    <mergeCell ref="A141:I141"/>
    <mergeCell ref="A142:I142"/>
    <mergeCell ref="A145:H145"/>
    <mergeCell ref="A146:H146"/>
    <mergeCell ref="A147:H147"/>
    <mergeCell ref="A165:H165"/>
    <mergeCell ref="A164:H164"/>
    <mergeCell ref="A166:I166"/>
    <mergeCell ref="A246:I246"/>
    <mergeCell ref="A240:G240"/>
    <mergeCell ref="B231:I231"/>
    <mergeCell ref="B232:H232"/>
    <mergeCell ref="B233:H233"/>
    <mergeCell ref="B234:H234"/>
    <mergeCell ref="B235:H235"/>
    <mergeCell ref="B236:H236"/>
    <mergeCell ref="B237:H237"/>
    <mergeCell ref="B238:H238"/>
    <mergeCell ref="A241:I241"/>
    <mergeCell ref="A242:I242"/>
    <mergeCell ref="A243:I243"/>
    <mergeCell ref="A244:I244"/>
    <mergeCell ref="A245:I245"/>
    <mergeCell ref="A217:B217"/>
    <mergeCell ref="A218:B218"/>
    <mergeCell ref="A219:B219"/>
    <mergeCell ref="A220:B220"/>
    <mergeCell ref="A221:B221"/>
    <mergeCell ref="D217:E217"/>
    <mergeCell ref="B257:D257"/>
    <mergeCell ref="B247:I247"/>
    <mergeCell ref="B248:I248"/>
    <mergeCell ref="B249:I249"/>
    <mergeCell ref="B250:I250"/>
    <mergeCell ref="B251:I251"/>
    <mergeCell ref="A252:I252"/>
    <mergeCell ref="A256:I256"/>
    <mergeCell ref="H257:I257"/>
    <mergeCell ref="E257:G257"/>
    <mergeCell ref="A253:I253"/>
    <mergeCell ref="A254:I254"/>
    <mergeCell ref="F217:H217"/>
    <mergeCell ref="A223:I223"/>
    <mergeCell ref="D218:E218"/>
    <mergeCell ref="D219:E219"/>
    <mergeCell ref="D220:E220"/>
    <mergeCell ref="D221:E221"/>
    <mergeCell ref="F218:H218"/>
    <mergeCell ref="F219:H219"/>
    <mergeCell ref="F220:H220"/>
    <mergeCell ref="H225:I225"/>
    <mergeCell ref="H226:I226"/>
    <mergeCell ref="H227:I227"/>
    <mergeCell ref="H228:I228"/>
    <mergeCell ref="A31:I31"/>
    <mergeCell ref="A225:B225"/>
    <mergeCell ref="A226:B226"/>
    <mergeCell ref="A227:B227"/>
    <mergeCell ref="A228:B228"/>
    <mergeCell ref="C225:D225"/>
    <mergeCell ref="C226:D226"/>
    <mergeCell ref="C227:D227"/>
    <mergeCell ref="C228:D228"/>
    <mergeCell ref="E225:G225"/>
    <mergeCell ref="E226:G226"/>
    <mergeCell ref="E227:G227"/>
    <mergeCell ref="E228:G228"/>
    <mergeCell ref="F221:H221"/>
    <mergeCell ref="A224:B224"/>
    <mergeCell ref="C224:D224"/>
    <mergeCell ref="H224:I224"/>
    <mergeCell ref="A216:I216"/>
    <mergeCell ref="A168:H168"/>
    <mergeCell ref="A169:H169"/>
    <mergeCell ref="A170:C170"/>
    <mergeCell ref="D170:H170"/>
    <mergeCell ref="A171:C171"/>
    <mergeCell ref="D171:H171"/>
    <mergeCell ref="A172:H172"/>
    <mergeCell ref="A173:C173"/>
    <mergeCell ref="D173:H173"/>
    <mergeCell ref="A174:C174"/>
    <mergeCell ref="D174:H174"/>
    <mergeCell ref="A175:H175"/>
    <mergeCell ref="A176:C176"/>
    <mergeCell ref="D176:H176"/>
    <mergeCell ref="A177:C177"/>
    <mergeCell ref="D177:H177"/>
    <mergeCell ref="A178:H178"/>
    <mergeCell ref="A179:C179"/>
    <mergeCell ref="D179:H179"/>
    <mergeCell ref="A180:C180"/>
    <mergeCell ref="D180:H180"/>
    <mergeCell ref="A181:H181"/>
    <mergeCell ref="A182:C182"/>
    <mergeCell ref="D182:H182"/>
    <mergeCell ref="A183:C183"/>
    <mergeCell ref="D183:H183"/>
    <mergeCell ref="A184:H184"/>
    <mergeCell ref="A185:C185"/>
    <mergeCell ref="D185:H185"/>
    <mergeCell ref="A186:C186"/>
    <mergeCell ref="D186:H186"/>
    <mergeCell ref="A187:H187"/>
    <mergeCell ref="A188:C188"/>
    <mergeCell ref="D188:H188"/>
    <mergeCell ref="A189:C189"/>
    <mergeCell ref="D189:H189"/>
    <mergeCell ref="A190:H190"/>
    <mergeCell ref="A191:C191"/>
    <mergeCell ref="D191:H191"/>
    <mergeCell ref="A192:C192"/>
    <mergeCell ref="D192:H192"/>
    <mergeCell ref="A193:H193"/>
    <mergeCell ref="A194:C194"/>
    <mergeCell ref="D194:H194"/>
    <mergeCell ref="A195:C195"/>
    <mergeCell ref="D195:H195"/>
    <mergeCell ref="A196:H196"/>
    <mergeCell ref="A197:C197"/>
    <mergeCell ref="D197:H197"/>
    <mergeCell ref="A198:C198"/>
    <mergeCell ref="D198:H198"/>
    <mergeCell ref="A199:H199"/>
    <mergeCell ref="A200:C200"/>
    <mergeCell ref="D200:H200"/>
    <mergeCell ref="A201:C201"/>
    <mergeCell ref="D201:H201"/>
    <mergeCell ref="A202:H202"/>
    <mergeCell ref="A203:C203"/>
    <mergeCell ref="D203:H203"/>
    <mergeCell ref="A204:C204"/>
    <mergeCell ref="D204:H204"/>
    <mergeCell ref="A211:H211"/>
    <mergeCell ref="A212:C212"/>
    <mergeCell ref="D212:H212"/>
    <mergeCell ref="A213:C213"/>
    <mergeCell ref="D213:H213"/>
    <mergeCell ref="A205:H205"/>
    <mergeCell ref="A206:C206"/>
    <mergeCell ref="D206:H206"/>
    <mergeCell ref="A207:C207"/>
    <mergeCell ref="D207:H207"/>
    <mergeCell ref="A208:H208"/>
    <mergeCell ref="A209:C209"/>
    <mergeCell ref="D209:H209"/>
    <mergeCell ref="A210:C210"/>
    <mergeCell ref="D210:H210"/>
  </mergeCells>
  <pageMargins left="0.9055118110236221" right="0.11811023622047245" top="0.74803149606299213" bottom="0.74803149606299213" header="0.31496062992125984" footer="0.31496062992125984"/>
  <pageSetup paperSize="9" fitToWidth="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Company>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RIST</dc:creator>
  <cp:lastModifiedBy>Lina Latvyte-Kavalniene</cp:lastModifiedBy>
  <cp:lastPrinted>2024-04-23T07:32:34Z</cp:lastPrinted>
  <dcterms:created xsi:type="dcterms:W3CDTF">2018-04-06T08:05:55Z</dcterms:created>
  <dcterms:modified xsi:type="dcterms:W3CDTF">2025-10-03T10:13:11Z</dcterms:modified>
</cp:coreProperties>
</file>