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msa-my.sharepoint.com/personal/ausra_markeviciene_vilnius_lt/Documents/Darbalaukis/NVP-67007 CRB reagentai/4. PD/GALUTINIAI/"/>
    </mc:Choice>
  </mc:AlternateContent>
  <xr:revisionPtr revIDLastSave="9" documentId="8_{51910311-F22E-4958-A4FC-E13C7E76A1CF}" xr6:coauthVersionLast="47" xr6:coauthVersionMax="47" xr10:uidLastSave="{CE323DB9-522A-4A65-B762-EB87A6EB0999}"/>
  <bookViews>
    <workbookView xWindow="1170" yWindow="1170" windowWidth="19470" windowHeight="15225" xr2:uid="{3428D6C7-CC7A-4711-B148-D620004CA551}"/>
  </bookViews>
  <sheets>
    <sheet name="Tyrimai ir įkainiai" sheetId="1" r:id="rId1"/>
    <sheet name="Reikalavimai įrang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19" i="1"/>
</calcChain>
</file>

<file path=xl/sharedStrings.xml><?xml version="1.0" encoding="utf-8"?>
<sst xmlns="http://schemas.openxmlformats.org/spreadsheetml/2006/main" count="98" uniqueCount="85">
  <si>
    <t>Pirkimo sąlygų 2 priedas „Techninė specifikacija“</t>
  </si>
  <si>
    <t>„NVP-67007  Reagentai ir papildomos priemonės C-reaktyvaus baltymo tyrimų atlikimui bei analizatoriaus įsigijimas panaudos būdu“</t>
  </si>
  <si>
    <t>Techninė specifikacija (tyrimų)</t>
  </si>
  <si>
    <t>BVPŽ kodai: pagrindinis - 33696000-5 Reagentai ir kontrastiniai preparatai; papildomi - 48900000-7 Įvairūs programinės įrangos paketai ir kompiuterių sistemos; 30211200-3 Pagrindinė techninė kompiuterio įranga; 31154000-0 Nenutrūkstamojo maitinimo šaltiniai</t>
  </si>
  <si>
    <t>Bendrieji reikalavimai tyrimams:</t>
  </si>
  <si>
    <r>
      <t>1.</t>
    </r>
    <r>
      <rPr>
        <b/>
        <sz val="11"/>
        <color theme="1"/>
        <rFont val="Calibri"/>
        <family val="2"/>
        <charset val="186"/>
      </rPr>
      <t xml:space="preserve"> Perkami tyrimai.</t>
    </r>
    <r>
      <rPr>
        <sz val="11"/>
        <color theme="1"/>
        <rFont val="Calibri"/>
        <family val="2"/>
        <charset val="186"/>
      </rPr>
      <t xml:space="preserve"> Reagentus, medžiagas ir papildomas priemones, kontrolines medžiagas ir kitas reikalingas priemones (toliau - prekės) šioje specifikacijoje nurodytam tyrimų kiekiui atlikti tiekėjai privalo nurodyti patys užpildydami šioje specifikacijoje pateiktą lentelę, nebūtinai vadovaujantis tuo, kas dalinai nurodyta šioje specifikacijoje, tačiau </t>
    </r>
    <r>
      <rPr>
        <b/>
        <sz val="11"/>
        <color theme="1"/>
        <rFont val="Calibri"/>
        <family val="2"/>
        <charset val="186"/>
      </rPr>
      <t>būtina nurodyti visą spektrą reagentų, papildomų medžiagų, kontrolinių medžiagų ir kitų priemonių, užtikrinančių kokybišką, konkretaus nurodyto tyrimo preliminaraus kiekio, atlikimą.</t>
    </r>
    <r>
      <rPr>
        <sz val="11"/>
        <color theme="1"/>
        <rFont val="Calibri"/>
        <family val="2"/>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</si>
  <si>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t>3. Reagentų, išskyrus kontrolines medžiagas, galiojimo terminas ne trumpesnis kaip 6 mėnesiai nuo pristatymo dienos.</t>
  </si>
  <si>
    <r>
      <t>4.</t>
    </r>
    <r>
      <rPr>
        <b/>
        <sz val="11"/>
        <rFont val="Calibri"/>
        <family val="2"/>
        <charset val="186"/>
      </rPr>
      <t xml:space="preserve"> Į vieno tyrimo kainą pacientui turi būti įskaičiuota:</t>
    </r>
    <r>
      <rPr>
        <sz val="11"/>
        <rFont val="Calibri"/>
        <family val="2"/>
        <charset val="186"/>
      </rPr>
      <t xml:space="preserve"> reagentų, kontrolinių medžiagų (kasdien, t. y. 5 dienas per savaitę,  atliekama dviejų lygių kontrolė – norma ir patologija), kalibracinių bei papildomų priemonių kaina, pakartotiniai tyrimai (atliekami, esant nepatikimiems tyrimų rezultatams). Teikiant pasiūlymą turi būti įvertintas reagentų, kontrolinių, kalibracinių bei kitų papildomų priemonių galiojimo laikas, medžiagų galiojimo trukmė atidarius pakuotę, prietaisų matavimų paklaidos, medžiagų nepaimamas kiekis (dead volume), sutarties galiojimo trukmė (24 mėn.). Daryti prielaidą, kad tyrimai bus atliekami lygiomis dalimis visu sutarties laikotarpiu. Kasdien atliekamos kokybės kontrolės, kalibracijų, metodų verifikavimo, įrangos priežiūros sąnaudas, mėgintuvėlius įskaičiuoti į vieno tyrimo kainą pacientui.</t>
    </r>
  </si>
  <si>
    <r>
      <rPr>
        <b/>
        <sz val="11"/>
        <color theme="1"/>
        <rFont val="Calibri"/>
        <family val="2"/>
        <charset val="186"/>
      </rPr>
      <t xml:space="preserve">5. Tiekėjas privalo įvertinti visas reikiamas sudedamąsias dalis nurodytiems laboratoriniams tyrimams atlikti, kad būtų užtikrintas kokybiškas tyrimų atlikimas ir sklandus analizatoriaus darbas. </t>
    </r>
    <r>
      <rPr>
        <sz val="11"/>
        <color theme="1"/>
        <rFont val="Calibri"/>
        <family val="2"/>
        <charset val="186"/>
      </rPr>
      <t xml:space="preserve">Įvertinęs visas sąnaudas, tiekėjas nurodo vieno tyrimo kainą pacientui be PVM.	</t>
    </r>
  </si>
  <si>
    <t>Eil.</t>
  </si>
  <si>
    <t>Tyrimų, reagentų, medžiagų ir papildomų priemonių pavadinimai</t>
  </si>
  <si>
    <t xml:space="preserve">Peliminarus tyrimų skaičius per 24 mėn. </t>
  </si>
  <si>
    <t>Reagentų, medžiagų ir papildomų priemonių kiekis (ml./vnt., pakuočių kiekis ir dydis)</t>
  </si>
  <si>
    <t>Vieno tyrimo įkainis, Eur be PVM</t>
  </si>
  <si>
    <t>Bendra kaina, Eur be PVM</t>
  </si>
  <si>
    <t>Gamintojas, komercinis reagentų, medžiagų ir papildomų priemonių pavadinimas ir kodas</t>
  </si>
  <si>
    <t>Nr.</t>
  </si>
  <si>
    <t>6 (3*5)</t>
  </si>
  <si>
    <t>1.</t>
  </si>
  <si>
    <t>Kiekybinis
 C reaktyvaus baltymo (CRB) tyrimas</t>
  </si>
  <si>
    <t>1.1</t>
  </si>
  <si>
    <t>Reagentai ir/ar medžiagos, ir/ar papildomos tyrimo priemonės, reikalingos tyrimui atlikti su siūlomu analizatoriumi (tiekėjas įrašo tikslius pavadinimus)</t>
  </si>
  <si>
    <t>(įrašo tiekėjas)</t>
  </si>
  <si>
    <t>1.2</t>
  </si>
  <si>
    <t>1.3</t>
  </si>
  <si>
    <t>1.4</t>
  </si>
  <si>
    <t>....</t>
  </si>
  <si>
    <t>PVM* (proc.):</t>
  </si>
  <si>
    <t>Bendra kaina, Eur su PVM:</t>
  </si>
  <si>
    <r>
      <t>*</t>
    </r>
    <r>
      <rPr>
        <i/>
        <sz val="11"/>
        <color theme="1"/>
        <rFont val="Calibri"/>
        <family val="2"/>
        <charset val="186"/>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</si>
  <si>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</si>
  <si>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</si>
  <si>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(tiekėjo įrašomi paaiškinimai ir teisinis pagrindas)</t>
  </si>
  <si>
    <r>
      <t>Maksimali priimtina pasiūlymo kaina yra</t>
    </r>
    <r>
      <rPr>
        <sz val="11"/>
        <color theme="1"/>
        <rFont val="Aptos"/>
        <family val="2"/>
      </rPr>
      <t xml:space="preserve"> </t>
    </r>
    <r>
      <rPr>
        <b/>
        <sz val="11"/>
        <color rgb="FF00B050"/>
        <rFont val="Aptos"/>
        <family val="2"/>
      </rPr>
      <t>31 500,00</t>
    </r>
    <r>
      <rPr>
        <b/>
        <sz val="11"/>
        <color theme="1"/>
        <rFont val="Aptos"/>
        <family val="2"/>
      </rPr>
      <t xml:space="preserve"> </t>
    </r>
    <r>
      <rPr>
        <b/>
        <sz val="11"/>
        <color rgb="FF00B050"/>
        <rFont val="Aptos"/>
        <family val="2"/>
      </rPr>
      <t>Eur (trisdešimt vienas tūkstantis penki šimtai)</t>
    </r>
    <r>
      <rPr>
        <b/>
        <sz val="11"/>
        <color theme="1"/>
        <rFont val="Aptos"/>
        <family val="2"/>
      </rPr>
      <t xml:space="preserve"> įskaitant visus mokesčius. Pasiūlymas, kuriame nurodyta kaina bus didesnė, bus atmestas kaip neatitinkantis pirkimo dokumentuose nustatytų reikalavimų. </t>
    </r>
  </si>
  <si>
    <t>Techninė specifikacija (įrangos)</t>
  </si>
  <si>
    <t>Bendrieji reikalavimai:</t>
  </si>
  <si>
    <t>Pristatymo ir instaliavimo vieta: VšĮ Naujosios Vilnios poliklinika, Naujininkų klinika, Diagnostikos skyrius,  Dariaus ir Girėno 18 g., Vilnius.</t>
  </si>
  <si>
    <t>2.</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</si>
  <si>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</si>
  <si>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3.</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</si>
  <si>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</si>
  <si>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t>4.</t>
  </si>
  <si>
    <r>
      <t xml:space="preserve">Kartu su įranga tiekėjas turi pateikti ir įrengti visą papildomą įrangą, numatytą gamintojo, kuri yra reikalinga įrangos veikimui užtikrinti: nepertraukiamo maitinimo šaltinis 1 vnt. </t>
    </r>
    <r>
      <rPr>
        <sz val="11"/>
        <color rgb="FFFF0000"/>
        <rFont val="Aptos Narrow"/>
        <family val="2"/>
        <scheme val="minor"/>
      </rPr>
      <t>(BVPŽ 31154000-0 Nenutrūkstamojo maitinimo šaltiniai)</t>
    </r>
    <r>
      <rPr>
        <sz val="11"/>
        <color theme="1"/>
        <rFont val="Aptos Narrow"/>
        <family val="2"/>
        <charset val="186"/>
        <scheme val="minor"/>
      </rPr>
      <t>, spausdintuvas 1 vnt., reikalinga programinė įranga</t>
    </r>
    <r>
      <rPr>
        <sz val="11"/>
        <color rgb="FFFF0000"/>
        <rFont val="Aptos Narrow"/>
        <family val="2"/>
        <scheme val="minor"/>
      </rPr>
      <t xml:space="preserve"> (BVPŽ 48900000-7 Įvairūs programinės įrangos paketai ir kompiuterių sistemos)</t>
    </r>
    <r>
      <rPr>
        <sz val="11"/>
        <color theme="1"/>
        <rFont val="Aptos Narrow"/>
        <family val="2"/>
        <charset val="186"/>
        <scheme val="minor"/>
      </rPr>
      <t xml:space="preserve"> ir kt. Jeigu įranga valdoma išorinio kompiuterio pagalba, pristatomas (komplektuojamas) kompiuteris </t>
    </r>
    <r>
      <rPr>
        <sz val="11"/>
        <color rgb="FFFF0000"/>
        <rFont val="Aptos Narrow"/>
        <family val="2"/>
        <scheme val="minor"/>
      </rPr>
      <t>(BVPŽ 30211200-3 Pagrindinė techninė kompiuterio įranga)</t>
    </r>
    <r>
      <rPr>
        <sz val="11"/>
        <color theme="1"/>
        <rFont val="Aptos Narrow"/>
        <family val="2"/>
        <charset val="186"/>
        <scheme val="minor"/>
      </rPr>
      <t>. Priemones tyrimų protokolų spausdinimui ir kitas kanceliarines prekes (pvz. kasetes į spausdintuvus) tiekėjas privalės tiekti nemokamai.</t>
    </r>
  </si>
  <si>
    <t>5.</t>
  </si>
  <si>
    <r>
      <t xml:space="preserve">Siūlomas  analizatorius (1 vnt.) turi būti ženklintas CE arba lygiaverčių ženklu. </t>
    </r>
    <r>
      <rPr>
        <b/>
        <sz val="11"/>
        <rFont val="Aptos Narrow"/>
        <family val="2"/>
        <scheme val="minor"/>
      </rPr>
      <t xml:space="preserve">Kartu su pasiūlymu privaloma pateikti galiojantį CE ar lygiaverčio ženklinimo sertifikatą arba EB atitikties deklaraciją </t>
    </r>
    <r>
      <rPr>
        <sz val="11"/>
        <rFont val="Aptos Narrow"/>
        <family val="2"/>
        <scheme val="minor"/>
      </rPr>
      <t>pagal Europos Parlamento ir Tarybos Direktyvos 98/78/EB dėl in vitro diagnostikos medicinos prietaisų nuostatas arba pagal Europos Parlamento ir Tarybos Reglamento (ES) 2017/746 nuostatas. Pateikiami dokumentai turi būti originalo ir lietuvių kalba.</t>
    </r>
  </si>
  <si>
    <t>6.</t>
  </si>
  <si>
    <t>Su analizatoriumi bus dirbama 5 (penkias) darbo dienas per savaitę.</t>
  </si>
  <si>
    <t>7.</t>
  </si>
  <si>
    <r>
      <rPr>
        <sz val="11"/>
        <color rgb="FF000000"/>
        <rFont val="Aptos Narrow"/>
        <scheme val="minor"/>
      </rPr>
      <t xml:space="preserve">Tiekėjas privalo užtikrinti, kad siūloma įranga turėtų technines galimybes būti prijungta prie laboratorinės informacinės sistemos (toliau – LIS)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r>
    <r>
      <rPr>
        <sz val="11"/>
        <color rgb="FFFF0000"/>
        <rFont val="Aptos Narrow"/>
        <scheme val="minor"/>
      </rPr>
      <t>(BVPŽ 48900000-7 Įvairūs programinės įrangos paketai ir kompiuterių sistemos)</t>
    </r>
  </si>
  <si>
    <t>8.</t>
  </si>
  <si>
    <r>
      <rPr>
        <b/>
        <sz val="11"/>
        <color theme="1"/>
        <rFont val="Aptos Narrow"/>
        <family val="2"/>
        <scheme val="minor"/>
      </rPr>
      <t>Kartu su pasiūlymu turi būti pateikti dokumentai, įrodantys įrangos atitikimą šioje specifikacijoje nurodytiems parametrams.</t>
    </r>
    <r>
      <rPr>
        <sz val="11"/>
        <color theme="1"/>
        <rFont val="Aptos Narrow"/>
        <family val="2"/>
        <charset val="186"/>
        <scheme val="minor"/>
      </rPr>
      <t xml:space="preserve"> Tiekėjas turi pateikti gamintojo katalogus, bukletus, techninius aprašus ar kitus dokumentus originalo ir lietuvių kalbomis. Dokumentuose lietuvių arba anglų kalba turi būti pažymėtas siūlomos įrangos parametras nurodant jo eilės Nr., esantį šioje specifikacijoje. Jeigu gamintojo katalogai, bukletai, techniniai aprašai ar kiti dokumentai, įrodantys prietaiso atitikimą šioje specifikacijoje nurodytiems parametrams, bus pateikti anglų kalba, tai jų vertimas į lietuvių kalbą nebūtinas.</t>
    </r>
    <r>
      <rPr>
        <sz val="11"/>
        <color theme="1"/>
        <rFont val="Aptos Narrow"/>
        <family val="2"/>
        <scheme val="minor"/>
      </rPr>
      <t xml:space="preserve"> </t>
    </r>
  </si>
  <si>
    <t>Techniniai reikalavimai:</t>
  </si>
  <si>
    <t>Reikalaujami techniniai parametrai</t>
  </si>
  <si>
    <t>Techninio parametro reikšmė arba reikalavimų aprašymas</t>
  </si>
  <si>
    <r>
      <t xml:space="preserve">Siūlomos įrangos techniniai parametrai                 </t>
    </r>
    <r>
      <rPr>
        <b/>
        <sz val="12"/>
        <color rgb="FFFF0000"/>
        <rFont val="Times New Roman"/>
        <family val="1"/>
        <charset val="186"/>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</si>
  <si>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Times New Roman"/>
        <family val="1"/>
        <charset val="186"/>
      </rPr>
      <t>(privaloma užpildyti)</t>
    </r>
  </si>
  <si>
    <t>Automatinis CRB tyrimų atlikimo analizatorius (1 vnt.) (toliau - įranga)</t>
  </si>
  <si>
    <t>Nurodyti siūlomo analizatoriaus modelį, gamintoją, kilmės šalį.</t>
  </si>
  <si>
    <t>Analizatoriaus paskirtis</t>
  </si>
  <si>
    <t>Automatizuotas CRP tyrimo atlikimas, kuris nereikalauja išorinio mėginio bei reagento paruošimo etapų.</t>
  </si>
  <si>
    <t>Įrangos pagaminimo metai ne ankstesni kaip 2019 m., gali būti naudotas, techniškai tvarkingas</t>
  </si>
  <si>
    <t>Nurodyti analizatoriaus pagaminimo metus.</t>
  </si>
  <si>
    <t>Jei siūloma nauja įranga pagaminimo metus pagrindžiančios nuorodos nebūtina pateikti. Atitiktis tikrinama įrangos pristatymo metu.        
Jei siūloma naudota įranga, kartu su pasiūlymu pateikiama tiekėjo laisvos formos pažyma (aktas), kad įranga yra techniškai tvarkinga, tinkama naudoti, nurodyti pagaminimo metus. Atitiktis pakartotinai bus tikrinama įrangos pristatymo metu.</t>
  </si>
  <si>
    <t>Analizatoriaus bendra charakteristika</t>
  </si>
  <si>
    <t>4.1. Analizatoriaus mėginio adata automatiškai paima mėginį (kraujas, serumas, plazma). 
4.2. Mėginio ir reagento išmaišymas bei inkubacija vyksta analizatoriuje.</t>
  </si>
  <si>
    <t xml:space="preserve">Tiriamoji medžiaga </t>
  </si>
  <si>
    <t>Bendras kraujas (su EDTA), serumas, plazma.</t>
  </si>
  <si>
    <t>Analizės atlikimo laikas</t>
  </si>
  <si>
    <t>ne ilgiau kaip 4 min.</t>
  </si>
  <si>
    <t>Mėginio tūris</t>
  </si>
  <si>
    <t>ne daugiau kaip 20 µl.</t>
  </si>
  <si>
    <t>Automatinis mėginio adatos praplovimas po mėginio paėmimo</t>
  </si>
  <si>
    <t>Turi būti automatinio mėginio paėmimo adatos praplovimas po kiekvieno mėginio paėmimo arba lygiavertė automatinė sistema, naudojanti vienkartinius antgalius mėginio bei reagentų dozavimui (antgalių nuėmimas ir uždėjimas vykdomas automatizuotu būdu).</t>
  </si>
  <si>
    <t>Matavimo linijiškumas</t>
  </si>
  <si>
    <t>Linijiškumas turi būti ne mažiau: CRB (bendras kraujas) 5-250 mg/l, CRB (serumas, plazma) 5-150 mg/l.</t>
  </si>
  <si>
    <t>Automatinė hematokrito korekcijos funkcija</t>
  </si>
  <si>
    <t>Būtina</t>
  </si>
  <si>
    <t>Kokybės kontrolės sistema</t>
  </si>
  <si>
    <t>Integruota.</t>
  </si>
  <si>
    <t>Įrangos vidinė atmintis</t>
  </si>
  <si>
    <t>Ne mažiau 200 tyrimų rezultatų.</t>
  </si>
  <si>
    <r>
      <rPr>
        <sz val="11"/>
        <color rgb="FF000000"/>
        <rFont val="Aptos Narrow"/>
        <scheme val="minor"/>
      </rPr>
      <t xml:space="preserve">Suderinamumas su Pirkėjo naudojama laboratorine informacine sistema (toliau – LIS) </t>
    </r>
    <r>
      <rPr>
        <sz val="11"/>
        <color rgb="FFFF0000"/>
        <rFont val="Aptos Narrow"/>
        <scheme val="minor"/>
      </rPr>
      <t>(BVPŽ 48900000-7 Įvairūs programinės įrangos paketai ir kompiuterių sistemos)</t>
    </r>
  </si>
  <si>
    <t>Turi būti dvikryptė sąsaja su LIS.</t>
  </si>
  <si>
    <t xml:space="preserve">Kartu su pasiūlymu turi būti pateiktas gamintojo parengtas techninis aprašas, kuriame aiškiai nurodyta įrangos sąsajos su laboratorine informacine sistema dvikrypčiu ryšiu galimybė.  </t>
  </si>
  <si>
    <r>
      <rPr>
        <sz val="11"/>
        <color rgb="FF000000"/>
        <rFont val="Calibri"/>
      </rPr>
      <t>2. Visos siūlomos</t>
    </r>
    <r>
      <rPr>
        <b/>
        <sz val="11"/>
        <color rgb="FF000000"/>
        <rFont val="Calibri"/>
      </rPr>
      <t xml:space="preserve"> </t>
    </r>
    <r>
      <rPr>
        <sz val="11"/>
        <color rgb="FF000000"/>
        <rFont val="Calibri"/>
        <family val="2"/>
        <charset val="186"/>
      </rPr>
      <t>prekės turi būti originalios to paties gamintojo k</t>
    </r>
    <r>
      <rPr>
        <sz val="11"/>
        <color rgb="FF000000"/>
        <rFont val="Calibri"/>
      </rPr>
      <t xml:space="preserve">aip ir panaudai suteikiama įranga </t>
    </r>
    <r>
      <rPr>
        <sz val="11"/>
        <rFont val="Calibri"/>
        <family val="2"/>
        <charset val="186"/>
      </rPr>
      <t>arba patvirtintos įrangos gamintojo, kaip tinkamos darbui su panaudai siūloma įranga</t>
    </r>
    <r>
      <rPr>
        <sz val="11"/>
        <color rgb="FF000000"/>
        <rFont val="Calibri"/>
      </rPr>
      <t>. Jei siūlomos kito gamintojo (nei siūlomos įrangos) prekės, turi būti pateiktas panaudai siūlomos įrangos gamintojo rašytinis patvirtinimas, kad siūlomos priemonės tinka ir gali būti naudojamos siūlomai įrangai. Pačių tiekėjų  savideklaracijos dėl atitikimo  reikalavimui nebus laikomos pakankamu ir objektyviu įrodymu. Po sutarties pasirašymo, prekių pristatymo metu, turi būti pateikiamos anglų ir lietuvių kalba reagentų ir papildomų priemonių instrukcijos, saugos duomenų lapai, CE arba lygiaverčiai sertifikatai.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</si>
</sst>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charset val="186"/>
      <scheme val="minor"/>
    </font>
    <font>
      <sz val="11"/>
      <color rgb="FF0070C0"/>
      <name val="Calibri"/>
      <family val="2"/>
      <charset val="186"/>
    </font>
    <font>
      <b/>
      <sz val="12"/>
      <color theme="1"/>
      <name val="Times New Roman"/>
      <family val="1"/>
      <charset val="186"/>
    </font>
    <font>
      <b/>
      <sz val="11"/>
      <color theme="1"/>
      <name val="Times New Roman"/>
      <family val="1"/>
      <charset val="186"/>
    </font>
    <font>
      <b/>
      <sz val="12"/>
      <color rgb="FF000000"/>
      <name val="Times New Roman"/>
      <family val="1"/>
      <charset val="186"/>
    </font>
    <font>
      <i/>
      <sz val="10"/>
      <color rgb="FFFF0000"/>
      <name val="Times New Roman"/>
      <family val="1"/>
      <charset val="186"/>
    </font>
    <font>
      <sz val="11"/>
      <color theme="1"/>
      <name val="Calibri"/>
      <family val="2"/>
      <charset val="186"/>
    </font>
    <font>
      <b/>
      <sz val="11"/>
      <color theme="1"/>
      <name val="Calibri"/>
      <family val="2"/>
      <charset val="186"/>
    </font>
    <font>
      <sz val="11"/>
      <name val="Calibri"/>
      <family val="2"/>
      <charset val="186"/>
    </font>
    <font>
      <b/>
      <sz val="11"/>
      <name val="Calibri"/>
      <family val="2"/>
      <charset val="186"/>
    </font>
    <font>
      <b/>
      <i/>
      <sz val="11"/>
      <color theme="1"/>
      <name val="Calibri"/>
      <family val="2"/>
      <charset val="186"/>
    </font>
    <font>
      <i/>
      <sz val="11"/>
      <color theme="1"/>
      <name val="Calibri"/>
      <family val="2"/>
      <charset val="186"/>
    </font>
    <font>
      <i/>
      <sz val="11"/>
      <color rgb="FFFF0000"/>
      <name val="Aptos Narrow"/>
      <family val="2"/>
      <scheme val="minor"/>
    </font>
    <font>
      <b/>
      <sz val="11"/>
      <color theme="1"/>
      <name val="Aptos"/>
      <family val="2"/>
    </font>
    <font>
      <sz val="11"/>
      <color theme="1"/>
      <name val="Aptos"/>
      <family val="2"/>
    </font>
    <font>
      <b/>
      <sz val="11"/>
      <color rgb="FF00B050"/>
      <name val="Aptos"/>
      <family val="2"/>
    </font>
    <font>
      <b/>
      <sz val="11"/>
      <color theme="1"/>
      <name val="Aptos Narrow"/>
      <family val="2"/>
      <scheme val="minor"/>
    </font>
    <font>
      <sz val="11"/>
      <color theme="1"/>
      <name val="Times New Roman"/>
      <family val="1"/>
      <charset val="186"/>
    </font>
    <font>
      <b/>
      <sz val="12"/>
      <color rgb="FFFF0000"/>
      <name val="Times New Roman"/>
      <family val="1"/>
      <charset val="186"/>
    </font>
    <font>
      <sz val="11"/>
      <name val="Aptos Narrow"/>
      <family val="2"/>
      <scheme val="minor"/>
    </font>
    <font>
      <b/>
      <sz val="11"/>
      <name val="Aptos Narrow"/>
      <family val="2"/>
      <scheme val="minor"/>
    </font>
    <font>
      <sz val="11"/>
      <color theme="1"/>
      <name val="Aptos Narrow"/>
      <family val="2"/>
      <scheme val="minor"/>
    </font>
    <font>
      <sz val="11"/>
      <color rgb="FFFF0000"/>
      <name val="Aptos Narrow"/>
      <family val="2"/>
      <scheme val="minor"/>
    </font>
    <font>
      <sz val="11"/>
      <color rgb="FF000000"/>
      <name val="Aptos Narrow"/>
      <scheme val="minor"/>
    </font>
    <font>
      <sz val="11"/>
      <color rgb="FFFF0000"/>
      <name val="Aptos Narrow"/>
      <scheme val="minor"/>
    </font>
    <font>
      <sz val="11"/>
      <color theme="1"/>
      <name val="Aptos Narrow"/>
      <scheme val="minor"/>
    </font>
    <font>
      <sz val="11"/>
      <color rgb="FF000000"/>
      <name val="Calibri"/>
    </font>
    <font>
      <b/>
      <sz val="11"/>
      <color rgb="FF000000"/>
      <name val="Calibri"/>
    </font>
    <font>
      <sz val="11"/>
      <color rgb="FF000000"/>
      <name val="Calibri"/>
      <family val="2"/>
      <charset val="186"/>
    </font>
  </fonts>
  <fills count="3">
    <fill>
      <patternFill patternType="none"/>
    </fill>
    <fill>
      <patternFill patternType="gray125"/>
    </fill>
    <fill>
      <patternFill patternType="solid">
        <fgColor theme="1" tint="0.49998474074526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horizontal="right" vertical="center" indent="15"/>
    </xf>
    <xf numFmtId="0" fontId="2" fillId="0" borderId="0" xfId="0" applyFont="1" applyAlignment="1">
      <alignment horizontal="justify" vertical="center"/>
    </xf>
    <xf numFmtId="0" fontId="5" fillId="0" borderId="0" xfId="0" applyFont="1" applyAlignment="1">
      <alignment horizontal="center" vertical="center" wrapText="1"/>
    </xf>
    <xf numFmtId="0" fontId="6" fillId="0" borderId="0" xfId="0" applyFont="1"/>
    <xf numFmtId="0" fontId="6" fillId="0" borderId="0" xfId="0" applyFont="1" applyAlignment="1">
      <alignment wrapText="1"/>
    </xf>
    <xf numFmtId="0" fontId="8" fillId="0" borderId="0" xfId="0" applyFont="1" applyAlignment="1">
      <alignmen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xf numFmtId="0" fontId="10" fillId="0" borderId="6" xfId="0" applyFont="1" applyBorder="1" applyAlignment="1">
      <alignment vertical="center" wrapText="1"/>
    </xf>
    <xf numFmtId="0" fontId="6" fillId="0" borderId="6" xfId="0" applyFont="1" applyBorder="1" applyAlignment="1">
      <alignment horizontal="center" vertical="center" wrapText="1"/>
    </xf>
    <xf numFmtId="0" fontId="6" fillId="2" borderId="6" xfId="0" applyFont="1" applyFill="1" applyBorder="1"/>
    <xf numFmtId="2" fontId="6" fillId="0" borderId="6" xfId="0" applyNumberFormat="1" applyFont="1" applyBorder="1"/>
    <xf numFmtId="0" fontId="6" fillId="2" borderId="7" xfId="0" applyFont="1" applyFill="1" applyBorder="1"/>
    <xf numFmtId="0" fontId="6" fillId="0" borderId="8" xfId="0" applyFont="1" applyBorder="1"/>
    <xf numFmtId="0" fontId="6" fillId="0" borderId="9" xfId="0" applyFont="1" applyBorder="1" applyAlignment="1">
      <alignment wrapText="1"/>
    </xf>
    <xf numFmtId="0" fontId="6" fillId="2" borderId="9" xfId="0" applyFont="1" applyFill="1" applyBorder="1"/>
    <xf numFmtId="0" fontId="11" fillId="0" borderId="9" xfId="0" applyFont="1" applyBorder="1" applyAlignment="1">
      <alignment horizont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10" fontId="0" fillId="0" borderId="10" xfId="0" applyNumberFormat="1" applyBorder="1"/>
    <xf numFmtId="2" fontId="0" fillId="0" borderId="2" xfId="0" applyNumberFormat="1" applyBorder="1"/>
    <xf numFmtId="0" fontId="16" fillId="0" borderId="0" xfId="0" applyFont="1"/>
    <xf numFmtId="0" fontId="0" fillId="0" borderId="0" xfId="0" applyAlignment="1">
      <alignment vertical="top"/>
    </xf>
    <xf numFmtId="0" fontId="3" fillId="0" borderId="0" xfId="0" applyFont="1"/>
    <xf numFmtId="0" fontId="17" fillId="0" borderId="0" xfId="0" applyFont="1" applyAlignment="1">
      <alignment vertical="top"/>
    </xf>
    <xf numFmtId="0" fontId="17" fillId="0" borderId="0" xfId="0" applyFont="1"/>
    <xf numFmtId="0" fontId="4" fillId="0" borderId="9" xfId="0" applyFont="1" applyBorder="1" applyAlignment="1">
      <alignment horizontal="center" vertical="center" wrapText="1"/>
    </xf>
    <xf numFmtId="0" fontId="4" fillId="0" borderId="9" xfId="0" applyFont="1" applyBorder="1" applyAlignment="1">
      <alignment horizontal="center" vertical="top" wrapText="1"/>
    </xf>
    <xf numFmtId="0" fontId="0" fillId="0" borderId="0" xfId="0" applyAlignment="1">
      <alignment wrapText="1"/>
    </xf>
    <xf numFmtId="0" fontId="0" fillId="0" borderId="9" xfId="0" applyBorder="1"/>
    <xf numFmtId="0" fontId="0" fillId="0" borderId="9" xfId="0" applyBorder="1" applyAlignment="1">
      <alignment wrapText="1"/>
    </xf>
    <xf numFmtId="0" fontId="21" fillId="0" borderId="0" xfId="0" applyFont="1"/>
    <xf numFmtId="0" fontId="25" fillId="0" borderId="9" xfId="0" applyFont="1" applyBorder="1" applyAlignment="1">
      <alignment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wrapText="1"/>
    </xf>
    <xf numFmtId="0" fontId="8" fillId="0" borderId="0" xfId="0" applyFont="1" applyAlignment="1">
      <alignment horizontal="left" wrapText="1"/>
    </xf>
    <xf numFmtId="0" fontId="12" fillId="0" borderId="11" xfId="0" applyFont="1" applyBorder="1" applyAlignment="1">
      <alignment horizontal="center"/>
    </xf>
    <xf numFmtId="0" fontId="13" fillId="0" borderId="0" xfId="0" applyFont="1" applyAlignment="1">
      <alignment horizontal="left" wrapText="1"/>
    </xf>
    <xf numFmtId="0" fontId="16" fillId="0" borderId="0" xfId="0" applyFont="1" applyAlignment="1">
      <alignment horizontal="left"/>
    </xf>
    <xf numFmtId="0" fontId="7" fillId="0" borderId="0" xfId="0" applyFont="1" applyAlignment="1">
      <alignment horizontal="right" wrapText="1"/>
    </xf>
    <xf numFmtId="0" fontId="10" fillId="0" borderId="0" xfId="0" applyFont="1" applyAlignment="1">
      <alignment horizontal="right" vertical="center" wrapText="1"/>
    </xf>
    <xf numFmtId="0" fontId="6" fillId="0" borderId="0" xfId="0" applyFont="1" applyAlignment="1">
      <alignment horizontal="left" vertical="center"/>
    </xf>
    <xf numFmtId="0" fontId="11"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left" wrapText="1"/>
    </xf>
    <xf numFmtId="0" fontId="21" fillId="0" borderId="0" xfId="0" applyFont="1" applyAlignment="1">
      <alignment horizontal="left" wrapText="1"/>
    </xf>
    <xf numFmtId="0" fontId="0" fillId="0" borderId="0" xfId="0" applyAlignment="1">
      <alignment horizontal="left" vertical="top"/>
    </xf>
    <xf numFmtId="0" fontId="19" fillId="0" borderId="0" xfId="0" applyFont="1" applyAlignment="1">
      <alignment horizontal="left" wrapText="1"/>
    </xf>
    <xf numFmtId="0" fontId="25" fillId="0" borderId="0" xfId="0" applyFont="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8F5A-2E06-4DF2-9024-5CD07CCE1EC9}">
  <dimension ref="A1:N34"/>
  <sheetViews>
    <sheetView tabSelected="1" topLeftCell="A10" workbookViewId="0">
      <selection activeCell="D16" sqref="D16:D17"/>
    </sheetView>
  </sheetViews>
  <sheetFormatPr defaultRowHeight="15" x14ac:dyDescent="0.25"/>
  <cols>
    <col min="2" max="2" width="26.85546875" customWidth="1"/>
    <col min="3" max="3" width="17.140625" customWidth="1"/>
    <col min="4" max="4" width="28.140625" customWidth="1"/>
    <col min="5" max="5" width="19.5703125" customWidth="1"/>
    <col min="6" max="6" width="15.5703125" customWidth="1"/>
    <col min="7" max="7" width="33.42578125" customWidth="1"/>
  </cols>
  <sheetData>
    <row r="1" spans="1:14" x14ac:dyDescent="0.25">
      <c r="L1" s="1" t="s">
        <v>0</v>
      </c>
    </row>
    <row r="3" spans="1:14" x14ac:dyDescent="0.25">
      <c r="A3" s="38" t="s">
        <v>1</v>
      </c>
      <c r="B3" s="38"/>
      <c r="C3" s="38"/>
      <c r="D3" s="38"/>
      <c r="E3" s="38"/>
      <c r="F3" s="38"/>
      <c r="G3" s="38"/>
      <c r="H3" s="21"/>
      <c r="I3" s="21"/>
      <c r="J3" s="21"/>
      <c r="K3" s="21"/>
      <c r="L3" s="21"/>
      <c r="M3" s="21"/>
      <c r="N3" s="21"/>
    </row>
    <row r="4" spans="1:14" ht="15.75" x14ac:dyDescent="0.25">
      <c r="A4" s="2"/>
    </row>
    <row r="5" spans="1:14" ht="15.75" x14ac:dyDescent="0.25">
      <c r="A5" s="39" t="s">
        <v>2</v>
      </c>
      <c r="B5" s="39"/>
      <c r="C5" s="39"/>
      <c r="D5" s="39"/>
      <c r="E5" s="39"/>
      <c r="F5" s="39"/>
      <c r="G5" s="39"/>
      <c r="H5" s="22"/>
      <c r="I5" s="22"/>
      <c r="J5" s="22"/>
      <c r="K5" s="22"/>
      <c r="L5" s="22"/>
      <c r="M5" s="22"/>
      <c r="N5" s="22"/>
    </row>
    <row r="6" spans="1:14" ht="15.75" x14ac:dyDescent="0.25">
      <c r="A6" s="2"/>
    </row>
    <row r="7" spans="1:14" ht="35.450000000000003" customHeight="1" x14ac:dyDescent="0.25">
      <c r="A7" s="40" t="s">
        <v>3</v>
      </c>
      <c r="B7" s="40"/>
      <c r="C7" s="40"/>
      <c r="D7" s="40"/>
      <c r="E7" s="40"/>
      <c r="F7" s="40"/>
      <c r="G7" s="40"/>
      <c r="H7" s="23"/>
      <c r="I7" s="23"/>
      <c r="J7" s="23"/>
      <c r="K7" s="23"/>
      <c r="L7" s="23"/>
      <c r="M7" s="23"/>
      <c r="N7" s="23"/>
    </row>
    <row r="8" spans="1:14" ht="35.450000000000003" customHeight="1" x14ac:dyDescent="0.25">
      <c r="A8" s="3"/>
      <c r="B8" s="3"/>
      <c r="C8" s="3"/>
      <c r="D8" s="3"/>
      <c r="E8" s="3"/>
      <c r="F8" s="3"/>
      <c r="G8" s="3"/>
      <c r="H8" s="23"/>
      <c r="I8" s="23"/>
      <c r="J8" s="23"/>
      <c r="K8" s="23"/>
      <c r="L8" s="23"/>
      <c r="M8" s="23"/>
      <c r="N8" s="23"/>
    </row>
    <row r="9" spans="1:14" x14ac:dyDescent="0.25">
      <c r="A9" s="45" t="s">
        <v>4</v>
      </c>
      <c r="B9" s="45"/>
      <c r="C9" s="45"/>
      <c r="D9" s="45"/>
      <c r="E9" s="45"/>
      <c r="F9" s="45"/>
      <c r="G9" s="45"/>
    </row>
    <row r="10" spans="1:14" s="4" customFormat="1" ht="116.25" customHeight="1" x14ac:dyDescent="0.25">
      <c r="A10" s="41" t="s">
        <v>5</v>
      </c>
      <c r="B10" s="41"/>
      <c r="C10" s="41"/>
      <c r="D10" s="41"/>
      <c r="E10" s="41"/>
      <c r="F10" s="41"/>
      <c r="G10" s="41"/>
      <c r="H10" s="5"/>
      <c r="I10" s="5"/>
      <c r="J10" s="5"/>
      <c r="K10" s="5"/>
      <c r="L10" s="5"/>
      <c r="M10" s="5"/>
      <c r="N10" s="5"/>
    </row>
    <row r="11" spans="1:14" s="4" customFormat="1" ht="64.5" customHeight="1" x14ac:dyDescent="0.25">
      <c r="A11" s="41" t="s">
        <v>84</v>
      </c>
      <c r="B11" s="41"/>
      <c r="C11" s="41"/>
      <c r="D11" s="41"/>
      <c r="E11" s="41"/>
      <c r="F11" s="41"/>
      <c r="G11" s="41"/>
      <c r="H11" s="5"/>
      <c r="I11" s="5"/>
      <c r="J11" s="5"/>
      <c r="K11" s="5"/>
      <c r="L11" s="5"/>
      <c r="M11" s="5"/>
      <c r="N11" s="5"/>
    </row>
    <row r="12" spans="1:14" s="4" customFormat="1" ht="29.25" customHeight="1" x14ac:dyDescent="0.25">
      <c r="A12" s="41" t="s">
        <v>6</v>
      </c>
      <c r="B12" s="41"/>
      <c r="C12" s="41"/>
      <c r="D12" s="41"/>
      <c r="E12" s="41"/>
      <c r="F12" s="41"/>
      <c r="G12" s="41"/>
      <c r="H12" s="5"/>
      <c r="I12" s="5"/>
      <c r="J12" s="5"/>
      <c r="K12" s="5"/>
      <c r="L12" s="5"/>
      <c r="M12" s="5"/>
      <c r="N12" s="5"/>
    </row>
    <row r="13" spans="1:14" s="4" customFormat="1" ht="88.5" customHeight="1" x14ac:dyDescent="0.25">
      <c r="A13" s="42" t="s">
        <v>7</v>
      </c>
      <c r="B13" s="42"/>
      <c r="C13" s="42"/>
      <c r="D13" s="42"/>
      <c r="E13" s="42"/>
      <c r="F13" s="42"/>
      <c r="G13" s="42"/>
      <c r="H13" s="6"/>
      <c r="I13" s="6"/>
      <c r="J13" s="6"/>
      <c r="K13" s="6"/>
      <c r="L13" s="6"/>
      <c r="M13" s="6"/>
      <c r="N13" s="6"/>
    </row>
    <row r="14" spans="1:14" s="4" customFormat="1" ht="38.25" customHeight="1" x14ac:dyDescent="0.25">
      <c r="A14" s="41" t="s">
        <v>8</v>
      </c>
      <c r="B14" s="41"/>
      <c r="C14" s="41"/>
      <c r="D14" s="41"/>
      <c r="E14" s="41"/>
      <c r="F14" s="41"/>
      <c r="G14" s="41"/>
      <c r="H14" s="5"/>
      <c r="I14" s="5"/>
      <c r="J14" s="5"/>
      <c r="K14" s="5"/>
      <c r="L14" s="5"/>
      <c r="M14" s="5"/>
      <c r="N14" s="5"/>
    </row>
    <row r="15" spans="1:14" ht="15.75" thickBot="1" x14ac:dyDescent="0.3"/>
    <row r="16" spans="1:14" x14ac:dyDescent="0.25">
      <c r="A16" s="7" t="s">
        <v>9</v>
      </c>
      <c r="B16" s="50" t="s">
        <v>10</v>
      </c>
      <c r="C16" s="50" t="s">
        <v>11</v>
      </c>
      <c r="D16" s="50" t="s">
        <v>12</v>
      </c>
      <c r="E16" s="50" t="s">
        <v>13</v>
      </c>
      <c r="F16" s="50" t="s">
        <v>14</v>
      </c>
      <c r="G16" s="50" t="s">
        <v>15</v>
      </c>
    </row>
    <row r="17" spans="1:7" ht="47.1" customHeight="1" thickBot="1" x14ac:dyDescent="0.3">
      <c r="A17" s="8" t="s">
        <v>16</v>
      </c>
      <c r="B17" s="51"/>
      <c r="C17" s="51"/>
      <c r="D17" s="51"/>
      <c r="E17" s="51"/>
      <c r="F17" s="51"/>
      <c r="G17" s="51"/>
    </row>
    <row r="18" spans="1:7" ht="15.75" thickBot="1" x14ac:dyDescent="0.3">
      <c r="A18" s="9">
        <v>1</v>
      </c>
      <c r="B18" s="10">
        <v>2</v>
      </c>
      <c r="C18" s="10">
        <v>3</v>
      </c>
      <c r="D18" s="10">
        <v>4</v>
      </c>
      <c r="E18" s="10">
        <v>5</v>
      </c>
      <c r="F18" s="10" t="s">
        <v>17</v>
      </c>
      <c r="G18" s="10">
        <v>7</v>
      </c>
    </row>
    <row r="19" spans="1:7" ht="45" x14ac:dyDescent="0.25">
      <c r="A19" s="11" t="s">
        <v>18</v>
      </c>
      <c r="B19" s="12" t="s">
        <v>19</v>
      </c>
      <c r="C19" s="13">
        <v>17000</v>
      </c>
      <c r="D19" s="14"/>
      <c r="E19" s="15">
        <v>0</v>
      </c>
      <c r="F19" s="15">
        <f>C19*E19</f>
        <v>0</v>
      </c>
      <c r="G19" s="16"/>
    </row>
    <row r="20" spans="1:7" ht="99.6" customHeight="1" x14ac:dyDescent="0.25">
      <c r="A20" s="17" t="s">
        <v>20</v>
      </c>
      <c r="B20" s="18" t="s">
        <v>21</v>
      </c>
      <c r="C20" s="19"/>
      <c r="D20" s="20" t="s">
        <v>22</v>
      </c>
      <c r="E20" s="19"/>
      <c r="F20" s="19"/>
      <c r="G20" s="20" t="s">
        <v>22</v>
      </c>
    </row>
    <row r="21" spans="1:7" ht="99.6" customHeight="1" x14ac:dyDescent="0.25">
      <c r="A21" s="17" t="s">
        <v>23</v>
      </c>
      <c r="B21" s="18" t="s">
        <v>21</v>
      </c>
      <c r="C21" s="19"/>
      <c r="D21" s="20" t="s">
        <v>22</v>
      </c>
      <c r="E21" s="19"/>
      <c r="F21" s="19"/>
      <c r="G21" s="20" t="s">
        <v>22</v>
      </c>
    </row>
    <row r="22" spans="1:7" ht="99.6" customHeight="1" x14ac:dyDescent="0.25">
      <c r="A22" s="17" t="s">
        <v>24</v>
      </c>
      <c r="B22" s="18" t="s">
        <v>21</v>
      </c>
      <c r="C22" s="19"/>
      <c r="D22" s="20" t="s">
        <v>22</v>
      </c>
      <c r="E22" s="19"/>
      <c r="F22" s="19"/>
      <c r="G22" s="20" t="s">
        <v>22</v>
      </c>
    </row>
    <row r="23" spans="1:7" ht="41.45" customHeight="1" thickBot="1" x14ac:dyDescent="0.3">
      <c r="A23" s="17" t="s">
        <v>25</v>
      </c>
      <c r="B23" s="18" t="s">
        <v>26</v>
      </c>
      <c r="C23" s="19"/>
      <c r="D23" s="20" t="s">
        <v>22</v>
      </c>
      <c r="E23" s="19"/>
      <c r="F23" s="19"/>
      <c r="G23" s="20" t="s">
        <v>22</v>
      </c>
    </row>
    <row r="24" spans="1:7" ht="15.75" thickBot="1" x14ac:dyDescent="0.3">
      <c r="A24" s="46" t="s">
        <v>27</v>
      </c>
      <c r="B24" s="46"/>
      <c r="C24" s="46"/>
      <c r="D24" s="46"/>
      <c r="E24" s="46"/>
      <c r="F24" s="24">
        <v>0</v>
      </c>
    </row>
    <row r="25" spans="1:7" ht="15.75" thickBot="1" x14ac:dyDescent="0.3">
      <c r="A25" s="47" t="s">
        <v>28</v>
      </c>
      <c r="B25" s="47"/>
      <c r="C25" s="47"/>
      <c r="D25" s="47"/>
      <c r="E25" s="47"/>
      <c r="F25" s="25">
        <f>(F23*F24)+F23</f>
        <v>0</v>
      </c>
    </row>
    <row r="28" spans="1:7" x14ac:dyDescent="0.25">
      <c r="A28" s="48" t="s">
        <v>29</v>
      </c>
      <c r="B28" s="48"/>
      <c r="C28" s="48"/>
      <c r="D28" s="48"/>
      <c r="E28" s="48"/>
      <c r="F28" s="48"/>
      <c r="G28" s="48"/>
    </row>
    <row r="29" spans="1:7" x14ac:dyDescent="0.25">
      <c r="A29" s="49" t="s">
        <v>30</v>
      </c>
      <c r="B29" s="49"/>
      <c r="C29" s="49"/>
      <c r="D29" s="49"/>
      <c r="E29" s="49"/>
      <c r="F29" s="49"/>
      <c r="G29" s="49"/>
    </row>
    <row r="30" spans="1:7" x14ac:dyDescent="0.25">
      <c r="A30" s="49" t="s">
        <v>31</v>
      </c>
      <c r="B30" s="49"/>
      <c r="C30" s="49"/>
      <c r="D30" s="49"/>
      <c r="E30" s="49"/>
      <c r="F30" s="49"/>
      <c r="G30" s="49"/>
    </row>
    <row r="31" spans="1:7" x14ac:dyDescent="0.25">
      <c r="A31" s="43" t="s">
        <v>32</v>
      </c>
      <c r="B31" s="43"/>
      <c r="C31" s="43"/>
      <c r="D31" s="43"/>
      <c r="E31" s="43"/>
      <c r="F31" s="43"/>
      <c r="G31" s="43"/>
    </row>
    <row r="34" spans="1:7" ht="31.5" customHeight="1" x14ac:dyDescent="0.25">
      <c r="A34" s="44" t="s">
        <v>33</v>
      </c>
      <c r="B34" s="44"/>
      <c r="C34" s="44"/>
      <c r="D34" s="44"/>
      <c r="E34" s="44"/>
      <c r="F34" s="44"/>
      <c r="G34" s="44"/>
    </row>
  </sheetData>
  <mergeCells count="22">
    <mergeCell ref="A31:G31"/>
    <mergeCell ref="A34:G34"/>
    <mergeCell ref="A9:G9"/>
    <mergeCell ref="A24:E24"/>
    <mergeCell ref="A25:E25"/>
    <mergeCell ref="A28:G28"/>
    <mergeCell ref="A29:G29"/>
    <mergeCell ref="A30:G30"/>
    <mergeCell ref="G16:G17"/>
    <mergeCell ref="B16:B17"/>
    <mergeCell ref="C16:C17"/>
    <mergeCell ref="D16:D17"/>
    <mergeCell ref="E16:E17"/>
    <mergeCell ref="F16:F17"/>
    <mergeCell ref="A3:G3"/>
    <mergeCell ref="A5:G5"/>
    <mergeCell ref="A7:G7"/>
    <mergeCell ref="A12:G12"/>
    <mergeCell ref="A14:G14"/>
    <mergeCell ref="A10:G10"/>
    <mergeCell ref="A11:G11"/>
    <mergeCell ref="A13:G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E1CB2-FC79-478E-9509-F873D8C1C0D9}">
  <dimension ref="A3:H33"/>
  <sheetViews>
    <sheetView workbookViewId="0">
      <selection activeCell="B21" sqref="B21"/>
    </sheetView>
  </sheetViews>
  <sheetFormatPr defaultRowHeight="15" x14ac:dyDescent="0.25"/>
  <cols>
    <col min="2" max="2" width="29.140625" customWidth="1"/>
    <col min="3" max="3" width="31" customWidth="1"/>
    <col min="4" max="4" width="29.85546875" customWidth="1"/>
    <col min="5" max="5" width="34.140625" customWidth="1"/>
  </cols>
  <sheetData>
    <row r="3" spans="1:8" x14ac:dyDescent="0.25">
      <c r="A3" s="38" t="s">
        <v>1</v>
      </c>
      <c r="B3" s="38"/>
      <c r="C3" s="38"/>
      <c r="D3" s="38"/>
      <c r="E3" s="38"/>
      <c r="F3" s="21"/>
      <c r="G3" s="21"/>
    </row>
    <row r="4" spans="1:8" ht="15.75" x14ac:dyDescent="0.25">
      <c r="A4" s="2"/>
    </row>
    <row r="5" spans="1:8" ht="15.75" x14ac:dyDescent="0.25">
      <c r="A5" s="39" t="s">
        <v>34</v>
      </c>
      <c r="B5" s="39"/>
      <c r="C5" s="39"/>
      <c r="D5" s="39"/>
      <c r="E5" s="39"/>
      <c r="F5" s="22"/>
      <c r="G5" s="22"/>
    </row>
    <row r="6" spans="1:8" ht="15.75" x14ac:dyDescent="0.25">
      <c r="A6" s="2"/>
    </row>
    <row r="7" spans="1:8" ht="41.1" customHeight="1" x14ac:dyDescent="0.25">
      <c r="A7" s="40" t="s">
        <v>3</v>
      </c>
      <c r="B7" s="40"/>
      <c r="C7" s="40"/>
      <c r="D7" s="40"/>
      <c r="E7" s="40"/>
      <c r="F7" s="23"/>
      <c r="G7" s="23"/>
    </row>
    <row r="8" spans="1:8" ht="18.600000000000001" customHeight="1" x14ac:dyDescent="0.25">
      <c r="A8" s="3"/>
      <c r="B8" s="3"/>
      <c r="C8" s="3"/>
      <c r="D8" s="3"/>
      <c r="E8" s="3"/>
      <c r="F8" s="23"/>
      <c r="G8" s="23"/>
    </row>
    <row r="9" spans="1:8" ht="17.100000000000001" customHeight="1" x14ac:dyDescent="0.25">
      <c r="A9" s="26" t="s">
        <v>35</v>
      </c>
      <c r="B9" s="27"/>
      <c r="C9" s="27"/>
    </row>
    <row r="10" spans="1:8" ht="17.100000000000001" customHeight="1" x14ac:dyDescent="0.25">
      <c r="A10" s="36" t="s">
        <v>18</v>
      </c>
      <c r="B10" s="54" t="s">
        <v>36</v>
      </c>
      <c r="C10" s="54"/>
      <c r="D10" s="54"/>
      <c r="E10" s="54"/>
    </row>
    <row r="11" spans="1:8" ht="78.75" customHeight="1" x14ac:dyDescent="0.25">
      <c r="A11" t="s">
        <v>37</v>
      </c>
      <c r="B11" s="52" t="s">
        <v>38</v>
      </c>
      <c r="C11" s="52"/>
      <c r="D11" s="52"/>
      <c r="E11" s="52"/>
      <c r="F11" s="33"/>
      <c r="G11" s="33"/>
      <c r="H11" s="33"/>
    </row>
    <row r="12" spans="1:8" ht="62.25" customHeight="1" x14ac:dyDescent="0.25">
      <c r="A12" t="s">
        <v>39</v>
      </c>
      <c r="B12" s="52" t="s">
        <v>40</v>
      </c>
      <c r="C12" s="52"/>
      <c r="D12" s="52"/>
      <c r="E12" s="52"/>
      <c r="F12" s="33"/>
      <c r="G12" s="33"/>
      <c r="H12" s="33"/>
    </row>
    <row r="13" spans="1:8" ht="81" customHeight="1" x14ac:dyDescent="0.25">
      <c r="A13" t="s">
        <v>41</v>
      </c>
      <c r="B13" s="52" t="s">
        <v>42</v>
      </c>
      <c r="C13" s="52"/>
      <c r="D13" s="52"/>
      <c r="E13" s="52"/>
      <c r="F13" s="33"/>
      <c r="G13" s="33"/>
      <c r="H13" s="33"/>
    </row>
    <row r="14" spans="1:8" ht="63.6" customHeight="1" x14ac:dyDescent="0.25">
      <c r="A14" t="s">
        <v>43</v>
      </c>
      <c r="B14" s="55" t="s">
        <v>44</v>
      </c>
      <c r="C14" s="55"/>
      <c r="D14" s="55"/>
      <c r="E14" s="55"/>
      <c r="F14" s="33"/>
      <c r="G14" s="33"/>
      <c r="H14" s="33"/>
    </row>
    <row r="15" spans="1:8" ht="25.5" customHeight="1" x14ac:dyDescent="0.25">
      <c r="A15" t="s">
        <v>45</v>
      </c>
      <c r="B15" s="52" t="s">
        <v>46</v>
      </c>
      <c r="C15" s="52"/>
      <c r="D15" s="52"/>
      <c r="E15" s="52"/>
      <c r="F15" s="33"/>
      <c r="G15" s="33"/>
      <c r="H15" s="33"/>
    </row>
    <row r="16" spans="1:8" ht="103.5" customHeight="1" x14ac:dyDescent="0.25">
      <c r="A16" t="s">
        <v>47</v>
      </c>
      <c r="B16" s="56" t="s">
        <v>48</v>
      </c>
      <c r="C16" s="52"/>
      <c r="D16" s="52"/>
      <c r="E16" s="52"/>
      <c r="F16" s="33"/>
      <c r="G16" s="33"/>
      <c r="H16" s="33"/>
    </row>
    <row r="17" spans="1:8" ht="92.25" customHeight="1" x14ac:dyDescent="0.25">
      <c r="A17" t="s">
        <v>49</v>
      </c>
      <c r="B17" s="53" t="s">
        <v>50</v>
      </c>
      <c r="C17" s="52"/>
      <c r="D17" s="52"/>
      <c r="E17" s="52"/>
      <c r="F17" s="33"/>
      <c r="G17" s="33"/>
      <c r="H17" s="33"/>
    </row>
    <row r="19" spans="1:8" s="30" customFormat="1" x14ac:dyDescent="0.25">
      <c r="A19" s="28" t="s">
        <v>51</v>
      </c>
      <c r="B19" s="29"/>
      <c r="C19" s="29"/>
    </row>
    <row r="20" spans="1:8" s="30" customFormat="1" ht="126" x14ac:dyDescent="0.25">
      <c r="A20" s="31" t="s">
        <v>9</v>
      </c>
      <c r="B20" s="32" t="s">
        <v>52</v>
      </c>
      <c r="C20" s="32" t="s">
        <v>53</v>
      </c>
      <c r="D20" s="31" t="s">
        <v>54</v>
      </c>
      <c r="E20" s="31" t="s">
        <v>55</v>
      </c>
    </row>
    <row r="21" spans="1:8" ht="45" x14ac:dyDescent="0.25">
      <c r="A21" s="34">
        <v>1</v>
      </c>
      <c r="B21" s="35" t="s">
        <v>56</v>
      </c>
      <c r="C21" s="35" t="s">
        <v>57</v>
      </c>
      <c r="D21" s="34"/>
      <c r="E21" s="34"/>
    </row>
    <row r="22" spans="1:8" ht="60" x14ac:dyDescent="0.25">
      <c r="A22" s="34">
        <v>2</v>
      </c>
      <c r="B22" s="34" t="s">
        <v>58</v>
      </c>
      <c r="C22" s="35" t="s">
        <v>59</v>
      </c>
      <c r="D22" s="34"/>
      <c r="E22" s="34"/>
    </row>
    <row r="23" spans="1:8" ht="180" x14ac:dyDescent="0.25">
      <c r="A23" s="34">
        <v>3</v>
      </c>
      <c r="B23" s="35" t="s">
        <v>60</v>
      </c>
      <c r="C23" s="35" t="s">
        <v>61</v>
      </c>
      <c r="D23" s="34"/>
      <c r="E23" s="35" t="s">
        <v>62</v>
      </c>
    </row>
    <row r="24" spans="1:8" ht="105" x14ac:dyDescent="0.25">
      <c r="A24" s="34">
        <v>4</v>
      </c>
      <c r="B24" s="35" t="s">
        <v>63</v>
      </c>
      <c r="C24" s="35" t="s">
        <v>64</v>
      </c>
      <c r="D24" s="34"/>
      <c r="E24" s="34"/>
    </row>
    <row r="25" spans="1:8" ht="36.75" customHeight="1" x14ac:dyDescent="0.25">
      <c r="A25" s="34">
        <v>5</v>
      </c>
      <c r="B25" s="35" t="s">
        <v>65</v>
      </c>
      <c r="C25" s="35" t="s">
        <v>66</v>
      </c>
      <c r="D25" s="34"/>
      <c r="E25" s="34"/>
    </row>
    <row r="26" spans="1:8" ht="21" customHeight="1" x14ac:dyDescent="0.25">
      <c r="A26" s="34">
        <v>6</v>
      </c>
      <c r="B26" s="35" t="s">
        <v>67</v>
      </c>
      <c r="C26" s="35" t="s">
        <v>68</v>
      </c>
      <c r="D26" s="34"/>
      <c r="E26" s="34"/>
    </row>
    <row r="27" spans="1:8" ht="21.75" customHeight="1" x14ac:dyDescent="0.25">
      <c r="A27" s="34">
        <v>7</v>
      </c>
      <c r="B27" s="35" t="s">
        <v>69</v>
      </c>
      <c r="C27" s="35" t="s">
        <v>70</v>
      </c>
      <c r="D27" s="34"/>
      <c r="E27" s="34"/>
    </row>
    <row r="28" spans="1:8" ht="135" x14ac:dyDescent="0.25">
      <c r="A28" s="34">
        <v>8</v>
      </c>
      <c r="B28" s="35" t="s">
        <v>71</v>
      </c>
      <c r="C28" s="35" t="s">
        <v>72</v>
      </c>
      <c r="D28" s="34"/>
      <c r="E28" s="34"/>
    </row>
    <row r="29" spans="1:8" ht="66.75" customHeight="1" x14ac:dyDescent="0.25">
      <c r="A29" s="34">
        <v>9</v>
      </c>
      <c r="B29" s="35" t="s">
        <v>73</v>
      </c>
      <c r="C29" s="35" t="s">
        <v>74</v>
      </c>
      <c r="D29" s="34"/>
      <c r="E29" s="34"/>
    </row>
    <row r="30" spans="1:8" ht="34.5" customHeight="1" x14ac:dyDescent="0.25">
      <c r="A30" s="34">
        <v>10</v>
      </c>
      <c r="B30" s="35" t="s">
        <v>75</v>
      </c>
      <c r="C30" s="35" t="s">
        <v>76</v>
      </c>
      <c r="D30" s="34"/>
      <c r="E30" s="34"/>
    </row>
    <row r="31" spans="1:8" ht="19.5" customHeight="1" x14ac:dyDescent="0.25">
      <c r="A31" s="34">
        <v>11</v>
      </c>
      <c r="B31" s="35" t="s">
        <v>77</v>
      </c>
      <c r="C31" s="35" t="s">
        <v>78</v>
      </c>
      <c r="D31" s="34"/>
      <c r="E31" s="34"/>
    </row>
    <row r="32" spans="1:8" ht="21.75" customHeight="1" x14ac:dyDescent="0.25">
      <c r="A32" s="34">
        <v>12</v>
      </c>
      <c r="B32" s="35" t="s">
        <v>79</v>
      </c>
      <c r="C32" s="35" t="s">
        <v>80</v>
      </c>
      <c r="D32" s="34"/>
      <c r="E32" s="34"/>
    </row>
    <row r="33" spans="1:5" ht="144.75" customHeight="1" x14ac:dyDescent="0.25">
      <c r="A33" s="34">
        <v>13</v>
      </c>
      <c r="B33" s="37" t="s">
        <v>81</v>
      </c>
      <c r="C33" s="35" t="s">
        <v>82</v>
      </c>
      <c r="D33" s="34"/>
      <c r="E33" s="35" t="s">
        <v>83</v>
      </c>
    </row>
  </sheetData>
  <mergeCells count="11">
    <mergeCell ref="A7:E7"/>
    <mergeCell ref="A3:E3"/>
    <mergeCell ref="A5:E5"/>
    <mergeCell ref="B15:E15"/>
    <mergeCell ref="B17:E17"/>
    <mergeCell ref="B10:E10"/>
    <mergeCell ref="B11:E11"/>
    <mergeCell ref="B12:E12"/>
    <mergeCell ref="B13:E13"/>
    <mergeCell ref="B14:E14"/>
    <mergeCell ref="B16:E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46681-3ADF-45E3-AC5C-F6E7D803A70F}">
  <ds:schemaRefs>
    <ds:schemaRef ds:uri="http://schemas.microsoft.com/sharepoint/v3/contenttype/forms"/>
  </ds:schemaRefs>
</ds:datastoreItem>
</file>

<file path=customXml/itemProps2.xml><?xml version="1.0" encoding="utf-8"?>
<ds:datastoreItem xmlns:ds="http://schemas.openxmlformats.org/officeDocument/2006/customXml" ds:itemID="{F023BF65-6A0A-42E8-BB2A-831A6E89C4E8}">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A4DAE693-B7A0-4390-BEF7-40E9AC42D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Tyrimai ir įkainiai</vt:lpstr>
      <vt:lpstr>Reikalavimai įrangai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2025-09-12T06:24:30Z</dcterms:created>
  <dcterms:modified xsi:type="dcterms:W3CDTF">2025-10-03T08:32:18Z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