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https://santariskes-my.sharepoint.com/personal/daiva_gerybaite_santa_lt/Documents/Darbui 2020/SAP iš namų/10364_Spynos_ir_jų_dalys/Protokolai/"/>
    </mc:Choice>
  </mc:AlternateContent>
  <xr:revisionPtr revIDLastSave="11" documentId="13_ncr:1_{A1A1DC62-5C78-4CEF-AF56-A5BA0A6E83F1}" xr6:coauthVersionLast="47" xr6:coauthVersionMax="47" xr10:uidLastSave="{9C461748-48C4-4ECE-9D3D-F10BF9FE5E73}"/>
  <bookViews>
    <workbookView xWindow="-120" yWindow="-120" windowWidth="29040" windowHeight="15840" xr2:uid="{00000000-000D-0000-FFFF-FFFF00000000}"/>
  </bookViews>
  <sheets>
    <sheet name="Sheet1" sheetId="1" r:id="rId1"/>
  </sheets>
  <definedNames>
    <definedName name="_xlnm._FilterDatabase" localSheetId="0" hidden="1">Sheet1!$A$11:$J$117</definedName>
  </definedNames>
  <calcPr calcId="181029"/>
</workbook>
</file>

<file path=xl/calcChain.xml><?xml version="1.0" encoding="utf-8"?>
<calcChain xmlns="http://schemas.openxmlformats.org/spreadsheetml/2006/main">
  <c r="A104" i="1" l="1"/>
  <c r="A106" i="1" s="1"/>
  <c r="A107" i="1" s="1"/>
  <c r="A108" i="1" s="1"/>
  <c r="A109" i="1" s="1"/>
  <c r="A110" i="1" s="1"/>
  <c r="A113" i="1" s="1"/>
  <c r="A82" i="1"/>
  <c r="A83" i="1" s="1"/>
  <c r="A84" i="1" s="1"/>
  <c r="A85" i="1" s="1"/>
  <c r="A47" i="1"/>
  <c r="A48" i="1" s="1"/>
  <c r="A49" i="1" s="1"/>
  <c r="A50" i="1" s="1"/>
  <c r="A51" i="1" s="1"/>
  <c r="A52" i="1" s="1"/>
  <c r="A53" i="1" s="1"/>
  <c r="A54" i="1" s="1"/>
  <c r="A55" i="1" s="1"/>
  <c r="A56" i="1" s="1"/>
  <c r="A57" i="1" s="1"/>
  <c r="A86" i="1" l="1"/>
  <c r="A87" i="1" s="1"/>
  <c r="A90" i="1" s="1"/>
  <c r="A91" i="1" s="1"/>
  <c r="A96" i="1" s="1"/>
  <c r="A19" i="1"/>
  <c r="A20" i="1" s="1"/>
  <c r="A21" i="1" s="1"/>
  <c r="A22" i="1" s="1"/>
  <c r="A23" i="1" s="1"/>
  <c r="A24" i="1" s="1"/>
  <c r="A27" i="1" s="1"/>
  <c r="A28" i="1" s="1"/>
  <c r="A29" i="1" s="1"/>
  <c r="A30" i="1" s="1"/>
  <c r="A31" i="1" s="1"/>
  <c r="A32" i="1" s="1"/>
  <c r="A33" i="1" s="1"/>
  <c r="A34" i="1" s="1"/>
  <c r="A36" i="1" s="1"/>
  <c r="A37" i="1" s="1"/>
  <c r="A38" i="1" s="1"/>
  <c r="A39" i="1" s="1"/>
  <c r="A40" i="1" s="1"/>
  <c r="A42" i="1" s="1"/>
  <c r="A43" i="1" s="1"/>
  <c r="A44" i="1" s="1"/>
  <c r="A45" i="1" s="1"/>
</calcChain>
</file>

<file path=xl/sharedStrings.xml><?xml version="1.0" encoding="utf-8"?>
<sst xmlns="http://schemas.openxmlformats.org/spreadsheetml/2006/main" count="253" uniqueCount="147">
  <si>
    <t>Eil. Nr.</t>
  </si>
  <si>
    <t>Prekės pavadinimas</t>
  </si>
  <si>
    <t>Reikalaujamos charakteristikos</t>
  </si>
  <si>
    <t>Mato vnt.</t>
  </si>
  <si>
    <t>Mato vnt. įkainis be PVM, Eur</t>
  </si>
  <si>
    <t>PVM tarifas, %</t>
  </si>
  <si>
    <t>vnt.</t>
  </si>
  <si>
    <t>Amortizatorius</t>
  </si>
  <si>
    <t>Plastikinis, klijuojamas,  Ø 40mm ± 0,5 %, aukštis 9,5 mm ± 0,5 %, baltos spalvos.</t>
  </si>
  <si>
    <t>Durų atrama</t>
  </si>
  <si>
    <t>Cilindrinė, guminė, Ø 40 mm ± 0,5 %,  aukštis 50 mm ± 0,5 %, įvairių spalvų.</t>
  </si>
  <si>
    <t>Cilindrinė, guminė, Ø 40 mm ± 0,5 %,  aukštis 75 mm ± 0,5 %, įvairių spalvų.</t>
  </si>
  <si>
    <t>Durų fiksatorius</t>
  </si>
  <si>
    <t>Tvirtinamas prie durų varčios, metalinis, paspaudžiamas koja, 130mm ± 0,5 %, durų fiksacija 20 mm aukščio. Spalva ruda/balta.</t>
  </si>
  <si>
    <t>Tvirtinamas prie durų varčios, metalinis, atlenkiamas, 240 mm ± 0,5 %, įvairių spalvų.</t>
  </si>
  <si>
    <t>Fiksatorius</t>
  </si>
  <si>
    <t>Dvivėrių durų pasyvios varčios fiksavimui. Montuojasi į pasyvią varčią viršuje ir apačioje, „ AGB“ tipo,  F-16 mm ± 0,5 %.</t>
  </si>
  <si>
    <t>Dvivėrių durų pasyvios varčios fiksavimui. Montuojasi į pasyvią varčią viršuje ir apačioje, „ AGB“ tipo,  F-20 mm ± 0,5 %.</t>
  </si>
  <si>
    <t>Įleidžiama, ZV-4 tipo, su cilindriniu mechanizmu, 5 raktais,  plokštele, rankenomis.</t>
  </si>
  <si>
    <t>Įleidžiama spyna BMH1000 tipo;kairinė/dešininė arab analoginė</t>
  </si>
  <si>
    <t>Įleidžiama „Abloy“ 4292 PZ 72 tipo, su plokštele 0029 tipo (durų varčia be užlaidos), cilindriniu mechanizmu ir 5 raktais, rankenomis. Atstumas nuo priekinės plokštelės iki cilindro centro 55 mm ± 0,5%,  atstumas tarp rankenos ir PZ centro 72 mm ±0,5%.</t>
  </si>
  <si>
    <t>Įleidžiama „Abloy“ 4292 PZ 72 tipo, su plokštele 4669 tipo (durų varčia su užlaida), cilindriniu mechanizmu ir 5 raktais, rankenomis. Atstumas nuo priekinės plokštelės iki cilindro centro 55 mm ± 0,5%,  atstumas tarp rankenos ir PZ centro 72 mm ± 0,5%.</t>
  </si>
  <si>
    <t>Įleidžiama „Abloy“ 4292 PZ 72 tipo,  be plokštelės, su  cilindriniu mechanizmu ir 5 raktais, rankenomis. Atstumas nuo priekinės plokštelės iki cilindro centro 55 mm ± 0,5 %,  atstumas tarp rankenos ir PZ centro 72 mm ± 0,5 %.</t>
  </si>
  <si>
    <t>Įleidžiama „Abloy“ 2014 tipo, skirta vidaus durims, kurios rakinamos WC suktuku, kurio ašelės skersmuo 5 mm ± 0,5 % arba „buratino” rakteliu. Spynos pusė keičiama.</t>
  </si>
  <si>
    <t>Įleidžiama „Abloy“ 2018 tipo, skirta lauko ir vidaus durims, kurios rakinamos DIN standarto cilindru. Spynos pusė keičiama</t>
  </si>
  <si>
    <t>Įleidžiama, , „Abloy2000“ tipo, padidinto saugumo pilnos komplektacijos</t>
  </si>
  <si>
    <t>Įleidžiama, 92/35 mm ± 0,5 %, „ Nemef0960“ tipo arba analogiška</t>
  </si>
  <si>
    <t xml:space="preserve">Įleidžiama, 92 mm ± 0,5 %, D-35, plokštelė  U formos, su ritinėliu „Reynears“ tipo arba analogiška.  </t>
  </si>
  <si>
    <t xml:space="preserve">Įleidžiama, 92 mm ± 0,5 %, D-35, plokštelė  U formos, su liežuvėliu, „Reynears“ tipo arba analogiška.  </t>
  </si>
  <si>
    <t>Įleidžiama, su traukėmis,  skirta šarvuotoms durims, „Mottura“ 52783 tipo arba analogiška</t>
  </si>
  <si>
    <t>Įleidžiama, 72/55 mm ± 0,5 %,  „AGRA“ tipo, su cilindriniu mechanizmu, 5 raktais,  plokštele, rankenomis.</t>
  </si>
  <si>
    <t>Įleidžiama, „ASSA“ 565 tipo arba analogiška. Spynos komplektą sudaro: cilindras su ne mažiau 5 raktais, spynos korpusas, rankenos, vidinis užsuktukas. Galimybė rinktis spalvą ir išorinių žiedų diametrą.</t>
  </si>
  <si>
    <t>Įleidžiama, 92/35 mm ± 0,5 %,  „LOB“ tipo, spynos plokštelė nerūdijančio plieno, plotis  22 mm ± 0,5 %,  universali</t>
  </si>
  <si>
    <t>Įleidžiama, 90/35 mm ± 0,5 %,  „LOB“ tipo, spynos plokštelė nerūdijančio plieno, plotis  22 mm ± 0,5 %,  universali</t>
  </si>
  <si>
    <t>Įleidžiama, 92/25 mm ± 0,5 %,  „LOB“ tipo, spynos plokštelė nerūdijančio plieno, plotis  22 mm ± 0,5 %,  universali</t>
  </si>
  <si>
    <t>Pridedamoji, skaitmeninė, skirta vidutinio intensyvumo įėjimo durims. Iš lauko atsirakina surinkus kodą, kurį galima keisti. Iš vidaus atsirakina pasukus rankenėlę. Spalva matinis chromas</t>
  </si>
  <si>
    <t xml:space="preserve">Cilindriniai spynos mechanizmai </t>
  </si>
  <si>
    <t>30 × 30 mm ± 0,5 %,  su nemažiau 5 raktais</t>
  </si>
  <si>
    <t>30 × 30 mm ± 0,5 %, su suktuku,  su nemažiau 5 raktais</t>
  </si>
  <si>
    <t>30 × 35 mm ± 0,5 %,  su nemažiau 5 raktais</t>
  </si>
  <si>
    <t>30 × 35 mm ± 0,5 %, suktukas iš 30 mm pusės,  su nemažiau 5 raktais</t>
  </si>
  <si>
    <t>30 × 40 mm ± 0,5 %, su nemažiau 5 raktais</t>
  </si>
  <si>
    <t>55 × 55 mm ± 0,5 %,  su nemažiau 5 raktais</t>
  </si>
  <si>
    <t>30 × 40 mm ± 0,5 %, suktukas iš 40 mm pusės,  su nemažiau 5 raktais</t>
  </si>
  <si>
    <t>35 × 35 mm ± 0,5 %, su suktuku,  su nemažiau 5 raktais</t>
  </si>
  <si>
    <t>40 × 40 mm ± 0,5 %, su nemažiau 5 raktais</t>
  </si>
  <si>
    <t>45 × 45 mm ± 0,5 %, su nemažiau 5 raktais; su suktuku</t>
  </si>
  <si>
    <t>40 × 50 mm, ±0,5 %.,  su nemažiau 5 raktais</t>
  </si>
  <si>
    <t>40 × 60 mm, ±0,5 %.,  su nemažiau 5 raktais</t>
  </si>
  <si>
    <t>45 × 45 mm ± 0,5 %, su nemažiau 5 raktais</t>
  </si>
  <si>
    <t>Skandinaviško standarto, 32 mm ± 0,5 %,  ilgio, chromo spalvos, su ne mažiau 3 raktais</t>
  </si>
  <si>
    <t>Elektromechaninė sklendė</t>
  </si>
  <si>
    <t>Atvirkštinio veikimo, 12V, 66 × 21 × 28 ±0,5 mm</t>
  </si>
  <si>
    <t xml:space="preserve">Spyna </t>
  </si>
  <si>
    <t>Kodinė, su spiraliniu kabeliu, tinkama tvirtinti rėmui (vežimėlio), 180cm ilgio ±10 %, kabelio skersmuo Ø15mm +/- 10%</t>
  </si>
  <si>
    <t xml:space="preserve">Spynelė </t>
  </si>
  <si>
    <t>Cilindrinė, baldinė, su raktais, 40 × 40 mm ± 0,5 %, cilindras Ø 19 mm ± 0,5 %, tvirtinama varžtais, „Siso“ tipo</t>
  </si>
  <si>
    <t>Spynelė</t>
  </si>
  <si>
    <t>Hidraulinis durų pritraukiklis</t>
  </si>
  <si>
    <t>Pridedamas, profilinėms,  metalinėms ar medinėms durims, skirtas pritraukti duris, kurių plotis iki 1000mm ir svoris iki 100kg, naudojamas vidaus, lauko ir priešgaisrinėms durims, pritraukėjo korpusas tvirtinamas prie plastikinės arba aliumininės durų varčios arba staktos profilio, turi uždarymo ir užtrenkimo greičio reguliatorių, reguliuojama uždarymo jėga nuo 3 iki 6, atidarymo-uždarymo skaičius 500000 ±10 %.</t>
  </si>
  <si>
    <t>Pridedamas, profilinėms, metalinėms ar medinėms durims, skirtas pritraukti duris, kurių plotis iki 1000mm ir svoris iki 150kg, naudojamas vidaus, lauko ir priešgaisrinėms durims, pritraukėjo korpusas tvirtinamas prie  plastikinės arba aliumininės durų varčios arba staktos profilio, turi uždarymo ir užtrenkimo greičio reguliatorių, reguliuojama uždarymo jėga nuo 3 iki 6 atidarymo-uždarymo skaičius 500 000 ±10 %.</t>
  </si>
  <si>
    <t>Pridedamas, profilinėms, metalinėms ar medinėms durims, skirtas pritraukti duris, kurių plotis iki 1400mm ir svoris Hidraulinis durų pritraukiklis, naudojamas vidaus, lauko ir priešgaisrinėms durims su slankiojančiu bėgeliu, pritraukėjo korpusas tvirtinamas prie  plastikinės arba aliumininės durų varčios arba staktos profilio, turi uždarymo ir užtrenkimo greičio reguliatorių, reguliuojama uždarymo jėga nuo 3 iki 6 atidarymo-uždarymo skaičius 500 000 ±10 %.</t>
  </si>
  <si>
    <t>Vyriai durims</t>
  </si>
  <si>
    <t>Pridedami, kairieji/dešinieji, 120 × 80 mm ±0,5 %</t>
  </si>
  <si>
    <t>Vidaus ir lauko durų rankena - burbulas, metalinė, tvirtinasi susiveržiančiais kiaurai per spyną varžtais. Tvirtinimas tinka DIN (Europinio) ir skandinaviško standarto spynų korpusams. Rankena turi papildomą šešiakampį tvirtinimo varžtą į ašį tarp rankenų. Rankenos strypo storis Ø 8mm ±0,5 %. Rankenos padėtis  fiksuota, naudojama tik patraukimui. Galima komplektuoti su standartine rankena. Galimybė rinktis įvairias spalvas.</t>
  </si>
  <si>
    <t>Rankena/rankena, palenkiama, nerūdijančio plieno, U formos , apyraktis Ø 53 mm × 8 mm ± 0,5 %, rankenos Ø 19 mm ± 0,5 %,su apyrakčiu cilindrui, rankenos strypas 8 × 8 mm ± 0,5 %.</t>
  </si>
  <si>
    <t>Užsuktukas</t>
  </si>
  <si>
    <t>Skirtas medinėms WC ir vidaus durims,  strypelio kraštinės plotis  5 mm ± 0,5 %,  tinka „Abloy“  2014 tipo  spynai, chromo spalvos.</t>
  </si>
  <si>
    <t>Skirtas medinėms WC ir vidaus durims,  strypelio kraštinės plotis  5 mm ± 0,5 %,  tinka „Abloy“  2014 tipo  spynai, baltos spalvos.</t>
  </si>
  <si>
    <t>Apyraktė</t>
  </si>
  <si>
    <t>Plokštelė</t>
  </si>
  <si>
    <t>Nerūdijančio plieno, užapvalinti kampai; 80 × 80 x 2mm ± 5%, su centrine skyle Ø 10 mm ± 5%.</t>
  </si>
  <si>
    <t>Pakabinama spyna, 4 saugumo klasės, tinka eksploatuoti lauko sąlygom, 60 mm pločio ±0,5 %., su nemažiau 4 raktais</t>
  </si>
  <si>
    <t>Rankena/rankena, ZK tipo durims, palenkiama, U formos, su ištisine 170 mm ± 0,5 % plokštele, atstumas tarp centrų 72 mm, rankenos strypo storis 9 mm ± 0,5 %, plastikinė, PILKOS SPALVOS</t>
  </si>
  <si>
    <t>Lango rankena rakinama, 2 vnt. raktu.</t>
  </si>
  <si>
    <t>Cilindrinė guminė, Ø 32 mm ± 0,5 %,  aukštis 27 mm ± 0,5 %, įvairių spalvų,.</t>
  </si>
  <si>
    <t>Rutulinė, metalas/guma, Ø 35 mm ± 0,5 %, nerūdijantis plienas</t>
  </si>
  <si>
    <t>Distancinė, metalas/guma, Ø 35mm ± 0,5 %, aukštis  220 mm ± 0,5 %, nikelio spalvos,</t>
  </si>
  <si>
    <t>Tvirtinamas prie durų varčios, metalinis, paspaudžiamas koja, durims kurių: – plotis: ne daugiau  900 mm ± 0,5 %. – aukštis: ne daugiau 2000 mm ± 0,5 %. – svoris:  ne daugiau 40 kg ± 0,5 %. Koja 130 mm ± 0,5 %. Kojos spalva pilka. Spalva: pilka, ruda, balta, nerūdijantis plienas.</t>
  </si>
  <si>
    <t>Tvirtinamas prie durų varčios, metalinis, paspaudžiamas koja, durims kurių:  plotis: ne daugiai  1200 mm ± 0,5 %.  aukštis: ne daugiau 2200 mm ± 0,5 %.  svoris:  ne daugiau 80 kg ± 0,5 %. Koja 180 mm ± 0,5 %. Kojos spalva pilka. Spalva: pilka/ruda/balta.</t>
  </si>
  <si>
    <t>Metalinė, kabinama ant sienos, su užraktum  300 × 230 × 70 mm  ± 5%, telpa ne mažiau 50 raktų, pilkos spalvos.</t>
  </si>
  <si>
    <t>Metalinė, kabinama ant sienos, su užraktu, 250 × 180 × 78 mm  ± 5%, telpa ne mažiau 20 raktų, pilkos spalvos.</t>
  </si>
  <si>
    <t>Tiesioginio veikimo sklendė su mechaninio atblokavimo svirtimi 12V. 75x21,7x28</t>
  </si>
  <si>
    <t>Atvirkštinio veikimo, 12V, 66 × 18,8 × 25,5 ±0,5 mm</t>
  </si>
  <si>
    <t>Atvirkštinio veikimo, 12V, 67 × 20,5 × 28 ±0,5 mm</t>
  </si>
  <si>
    <t>Išilginė rankena priešgaisinėms durims</t>
  </si>
  <si>
    <t>50 × 50 mm ± 0,5 %, su nemažiau 5 raktais</t>
  </si>
  <si>
    <t>Raktų dėžutės</t>
  </si>
  <si>
    <t>Evakuacinių durų skląstis, 134 × 39 × 23 ±1,5 mm</t>
  </si>
  <si>
    <t>Universali, sriegis Ø 20 mm ± 0,5 %, liežuvėlis 42×23×2 mm ±0,5 %, ilgis 23mm ±0,5 %., chromuota</t>
  </si>
  <si>
    <t xml:space="preserve">Rankenėlė </t>
  </si>
  <si>
    <t>Rankena/rankena, burbulinė, poliruota- blizgus chromas 50mm± 5 %; dvipusė</t>
  </si>
  <si>
    <t>Metalinė, kabinama ant sienos, su užraktu 550 × 380-140mm × 80-140mm mm  ± 5%, telpa iki 200raktų, pilkos arba baltos spalvos; su numeracija</t>
  </si>
  <si>
    <t>Raktų ženklinimo pakabukas (plokštelė); ilgis 50+/-5mm; su metalinių žiedų tvirtinimui</t>
  </si>
  <si>
    <t>Pakabinama, su diskiniu užraktu, tinka eksploatuoti lauko sąlygom, 70 mm pločio ±15 %.,  su nemažiau 3 raktais</t>
  </si>
  <si>
    <t>Pakabinama, su diskiniu užraktu, tinka eksploatuoti lauko sąlygom, 50 mm pločio ±15 %., su nemažiau 3 raktais</t>
  </si>
  <si>
    <t>1) Tiekėjas su pasiūlymu turi pateikti informaciją, įrodančią parduodamų prekių atitikimą kokybės ir techniniams reikalavimams, nurodytiems Techninėje specifikacijoje, t. y. gamintojo parengtus: katalogus arba siūlomų prekių techninių charakteristikų aprašymus, arba nuorodas į siūlomą prekę gamintojo internetiniame tinklapyje (jeigu teikiama nuoroda, ji turi būti tiksli į konkrečią prekę), kuriame perkančiosios organizacijos vertintojai galėtų patikrinti teikiamų duomenų autentiškumą. Visi dokumentai turi būti pateikti lietuvių kalba ar su vertimu į lietuvių kalbą.</t>
  </si>
  <si>
    <t>SA sąlygų 2 priedas</t>
  </si>
  <si>
    <t>TECHNINĖ SPECIFIKACIJA</t>
  </si>
  <si>
    <t>*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</si>
  <si>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**Pastaba. Techninėje specifikacijoje, jos prieduose ar kituose dokumentuose galimai nurodyti medžiagų / įrangos gamintojai ar prekių ženklai / pavadinimai yra informacinio pobūdžio, tiekėjas nėra įpareigotas siūlyti ir / ar naudoti šiuos gaminius, gali būti siūlomi / naudojami lygiaverčiai produktai ir / ar medžiagos. Medžiagos, konkretus modelis ar tiekimo šaltinis, konkretus procesas, būdingas konkretaus tiekėjo tiekiamoms prekėms ar teikiamoms paslaugoms, ar prekių ženklas, patentas, tipai, konkreti kilmė ar gamyba, sertifikatai, standartai, protokolai turi būti suprantami su žodžiais „arba lygiavertis“.</t>
  </si>
  <si>
    <t xml:space="preserve">Siūlomos prekės gamintojo pavadinimas, šalis, prekės kodas, jei yra - nuoroda internetinime puslapyje** </t>
  </si>
  <si>
    <t>Mato vnt. įkainis* su PVM, Eur</t>
  </si>
  <si>
    <t>Prelimenarus kiekis</t>
  </si>
  <si>
    <t>Grindinis pritraukėjas, stiklinėm durims su fiksacija 90 laipsnių, su ner.plieno šlifuotu dangtelių, aukštis 40mm +/-1%,durims iki 120kg +/-3%;durims varstomoms į abi puses</t>
  </si>
  <si>
    <t xml:space="preserve">2) Prekių pristatymo  terminas - 5 d.d. </t>
  </si>
  <si>
    <t>Bendra pasiūlymo kaina Eur be PVM</t>
  </si>
  <si>
    <t>PVM 21%</t>
  </si>
  <si>
    <t>Bendra pasiūlymo kaina Eur su PVM</t>
  </si>
  <si>
    <t>Bendra suma EUR, be PVM</t>
  </si>
  <si>
    <t>Spynos ir jų dalys (Nr. 10364)</t>
  </si>
  <si>
    <t>3) Prekių pristatymo vieta: Santariškų g.  2,  Santariškių g. 7; Santariškių g. 14; Žalgirio 115, 117, Vilnius arba tiekėjo nurodytu adresu tik Vilniaus mieste.</t>
  </si>
  <si>
    <r>
      <t>Įleidžiama, 72/55 mm ± 0,5 %,</t>
    </r>
    <r>
      <rPr>
        <sz val="10"/>
        <color rgb="FFFF0000"/>
        <rFont val="Times New Roman"/>
        <family val="1"/>
        <charset val="186"/>
      </rPr>
      <t>Z7A (LOB/ASSA ABLOY)</t>
    </r>
    <r>
      <rPr>
        <sz val="10"/>
        <color rgb="FF000000"/>
        <rFont val="Times New Roman"/>
        <family val="1"/>
        <charset val="186"/>
      </rPr>
      <t xml:space="preserve"> kairinė/dešininė</t>
    </r>
  </si>
  <si>
    <t>Spyna BMH tipo įleidžiama, kairė-dešinė
Atstumas nuo priekinės plokštelės iki cilindro centro 65 mm., atstumas tarp rankenos ir cilindro 72 mm</t>
  </si>
  <si>
    <r>
      <t>Įleidžiama,</t>
    </r>
    <r>
      <rPr>
        <sz val="10"/>
        <color rgb="FFFF0000"/>
        <rFont val="Times New Roman"/>
        <family val="1"/>
        <charset val="186"/>
      </rPr>
      <t>FUHR tipo</t>
    </r>
    <r>
      <rPr>
        <sz val="10"/>
        <color rgb="FF000000"/>
        <rFont val="Times New Roman"/>
        <family val="1"/>
        <charset val="186"/>
      </rPr>
      <t xml:space="preserve"> atstumas tarp centrų 92 mm  ± 0,5 %, D-25, plokštelės plotis 16 mm ± 0,5 %.  </t>
    </r>
  </si>
  <si>
    <r>
      <t>Įleidžiama,</t>
    </r>
    <r>
      <rPr>
        <sz val="10"/>
        <color rgb="FFFF0000"/>
        <rFont val="Times New Roman"/>
        <family val="1"/>
        <charset val="186"/>
      </rPr>
      <t xml:space="preserve"> FUHR tipo </t>
    </r>
    <r>
      <rPr>
        <sz val="10"/>
        <color rgb="FF000000"/>
        <rFont val="Times New Roman"/>
        <family val="1"/>
        <charset val="186"/>
      </rPr>
      <t xml:space="preserve">atstumas tarp centrų 92 mm  ± 0,5 %, D-30, plokštelės plotis 16 mm ± 0,5 %.  </t>
    </r>
  </si>
  <si>
    <r>
      <t xml:space="preserve">Įleidžiama, </t>
    </r>
    <r>
      <rPr>
        <sz val="10"/>
        <color rgb="FFFF0000"/>
        <rFont val="Times New Roman"/>
        <family val="1"/>
        <charset val="186"/>
      </rPr>
      <t>FUHR tipo</t>
    </r>
    <r>
      <rPr>
        <sz val="10"/>
        <color rgb="FF000000"/>
        <rFont val="Times New Roman"/>
        <family val="1"/>
        <charset val="186"/>
      </rPr>
      <t xml:space="preserve"> atstumas tarp centrų 92 mm  ± 0,5 %, D-35, plokštelės plotis 16 mm ± 0,5 %.  </t>
    </r>
  </si>
  <si>
    <r>
      <t xml:space="preserve">Įleidžiama, </t>
    </r>
    <r>
      <rPr>
        <sz val="10"/>
        <color rgb="FFFF0000"/>
        <rFont val="Times New Roman"/>
        <family val="1"/>
        <charset val="186"/>
      </rPr>
      <t>FUHR tipo</t>
    </r>
    <r>
      <rPr>
        <sz val="10"/>
        <color rgb="FF000000"/>
        <rFont val="Times New Roman"/>
        <family val="1"/>
        <charset val="186"/>
      </rPr>
      <t xml:space="preserve"> atstumas tarp centrų 92 mm  ± 0,5 %, D-45, plokštelės plotis 16 mm ± 0,5 %.  </t>
    </r>
  </si>
  <si>
    <r>
      <t>Įleidžiama,</t>
    </r>
    <r>
      <rPr>
        <sz val="10"/>
        <color rgb="FFFF0000"/>
        <rFont val="Times New Roman"/>
        <family val="1"/>
        <charset val="186"/>
      </rPr>
      <t>FUHR tipo</t>
    </r>
    <r>
      <rPr>
        <sz val="10"/>
        <color rgb="FF000000"/>
        <rFont val="Times New Roman"/>
        <family val="1"/>
        <charset val="186"/>
      </rPr>
      <t xml:space="preserve"> atstumas tarp centrų 92 mm  ± 0,5 %, D-40, plokštelės plotis 16 mm ± 0,5 %.  </t>
    </r>
  </si>
  <si>
    <r>
      <t>Įleidžiama,</t>
    </r>
    <r>
      <rPr>
        <sz val="10"/>
        <color rgb="FFFF0000"/>
        <rFont val="Times New Roman"/>
        <family val="1"/>
        <charset val="186"/>
      </rPr>
      <t>1438 WILKA tipo,</t>
    </r>
    <r>
      <rPr>
        <sz val="10"/>
        <color rgb="FF000000"/>
        <rFont val="Times New Roman"/>
        <family val="1"/>
        <charset val="186"/>
      </rPr>
      <t xml:space="preserve"> atstumas tarp centrų 92 mm  ± 0,5 %, D-30, plokštelės plotis 24 mm ± 0,5 %.  </t>
    </r>
  </si>
  <si>
    <r>
      <t xml:space="preserve">Įleidžiama, </t>
    </r>
    <r>
      <rPr>
        <sz val="10"/>
        <color rgb="FFFF0000"/>
        <rFont val="Times New Roman"/>
        <family val="1"/>
        <charset val="186"/>
      </rPr>
      <t>1438 WILKA tipo,</t>
    </r>
    <r>
      <rPr>
        <sz val="10"/>
        <color rgb="FF000000"/>
        <rFont val="Times New Roman"/>
        <family val="1"/>
        <charset val="186"/>
      </rPr>
      <t xml:space="preserve"> atstumas tarp centrų 92 mm  ± 0,5 %, D-35, plokštelės plotis 24 mm ± 0,5 %.  </t>
    </r>
  </si>
  <si>
    <r>
      <t xml:space="preserve">Įleidžiama, </t>
    </r>
    <r>
      <rPr>
        <sz val="10"/>
        <color rgb="FFFF0000"/>
        <rFont val="Times New Roman"/>
        <family val="1"/>
        <charset val="186"/>
      </rPr>
      <t>1438 WILKA tipo</t>
    </r>
    <r>
      <rPr>
        <sz val="10"/>
        <color rgb="FF000000"/>
        <rFont val="Times New Roman"/>
        <family val="1"/>
        <charset val="186"/>
      </rPr>
      <t xml:space="preserve">, atstumas tarp centrų 92 mm  ± 0,5 %, D-40, plokštelės plotis 24 mm ± 0,5 %.  </t>
    </r>
  </si>
  <si>
    <r>
      <t>Įleidžiama</t>
    </r>
    <r>
      <rPr>
        <sz val="10"/>
        <color rgb="FFFF0000"/>
        <rFont val="Times New Roman"/>
        <family val="1"/>
        <charset val="186"/>
      </rPr>
      <t>,1438 WILKA tipo</t>
    </r>
    <r>
      <rPr>
        <sz val="10"/>
        <color rgb="FF000000"/>
        <rFont val="Times New Roman"/>
        <family val="1"/>
        <charset val="186"/>
      </rPr>
      <t xml:space="preserve">, atstumas tarp centrų 92 mm  ± 0,5 %, D-45, plokštelės plotis 24 mm ± 0,5 %.  </t>
    </r>
  </si>
  <si>
    <r>
      <t xml:space="preserve">Įleidžiama "Nemef“ </t>
    </r>
    <r>
      <rPr>
        <sz val="10"/>
        <color rgb="FFFF0000"/>
        <rFont val="Times New Roman"/>
        <family val="1"/>
        <charset val="186"/>
      </rPr>
      <t>arba  BMH</t>
    </r>
    <r>
      <rPr>
        <sz val="10"/>
        <color rgb="FF000000"/>
        <rFont val="Times New Roman"/>
        <family val="1"/>
        <charset val="186"/>
      </rPr>
      <t xml:space="preserve">  tipo, su  cilindriniu mechanizmu ir 5 raktais, rankenomis. Atstumas nuo priekinės plokštelės iki cilindro centro 65 mm ± 0,5 %, atstumas tarp rankenos ir PZ centro 72 mm ± 0,5 %. </t>
    </r>
  </si>
  <si>
    <r>
      <t xml:space="preserve">Universali, sriegis Ø 19 mm ± 0,5 %, liežuvėlis 40×15×2 mm ±0,5 %, ilgis 16 mm ±0,5 %., chromuota. </t>
    </r>
    <r>
      <rPr>
        <sz val="10"/>
        <color rgb="FFFF0000"/>
        <rFont val="Times New Roman"/>
        <family val="1"/>
        <charset val="186"/>
      </rPr>
      <t xml:space="preserve">B671 tipo (Euro-locks), </t>
    </r>
    <r>
      <rPr>
        <sz val="10"/>
        <color rgb="FF000000"/>
        <rFont val="Times New Roman"/>
        <family val="1"/>
        <charset val="186"/>
      </rPr>
      <t xml:space="preserve">  </t>
    </r>
  </si>
  <si>
    <r>
      <t xml:space="preserve">Rakinama baldinė </t>
    </r>
    <r>
      <rPr>
        <sz val="10"/>
        <color rgb="FFFF0000"/>
        <rFont val="Times New Roman"/>
        <family val="1"/>
        <charset val="186"/>
      </rPr>
      <t xml:space="preserve"> B866 tipo</t>
    </r>
    <r>
      <rPr>
        <sz val="10"/>
        <color rgb="FF000000"/>
        <rFont val="Times New Roman"/>
        <family val="1"/>
        <charset val="186"/>
      </rPr>
      <t xml:space="preserve">                               </t>
    </r>
  </si>
  <si>
    <t xml:space="preserve">Durų rankena                           </t>
  </si>
  <si>
    <t>Lango rankena</t>
  </si>
  <si>
    <t xml:space="preserve">Pridedamas, profilinėms, metalinėms ar medinėms durims, skirtas pritraukti duris, kurių plotis iki 1000 mm, svoris nuo 45 iki 75kg, naudojamas vidaus, lauko ir priešgaisrinėms durims, pritraukėjo korpusas tvirtinamas prie plastikinės arba aliumininės durų varčios arba staktos profilio,  turi uždarymo ir užtrenkimo greičio reguliatorių, reguliuojama uždarymo jėga nuo 3 iki 6, atidarymo-uždarymo skaičius 500000 ±10 % </t>
  </si>
  <si>
    <r>
      <t>Rankena/rankena, palenkiama, metalinė, metalo/baltos spalvos, rankenos strypo storis 8 mm ± 0,5 %, ZV 45 spynai arba analogiškai.</t>
    </r>
    <r>
      <rPr>
        <sz val="10"/>
        <color rgb="FFFF0000"/>
        <rFont val="Times New Roman"/>
        <family val="1"/>
        <charset val="186"/>
      </rPr>
      <t>MKS   (Gamar) tipo</t>
    </r>
  </si>
  <si>
    <r>
      <t xml:space="preserve">Rankena/rankena, palenkiama, nerūdijančio plieno, U formos , ovalus apyraktis 70 × 32 × 10 mm ± 0,5 %, rankenos Ø 19 mm ± 0,5 %,su apyrakčiu cilindrui, rankenos strypas 8 × 8 mm ± 0,5 %. </t>
    </r>
    <r>
      <rPr>
        <sz val="10"/>
        <color rgb="FFFF0000"/>
        <rFont val="Times New Roman"/>
        <family val="1"/>
        <charset val="186"/>
      </rPr>
      <t>ODS 01  tipo</t>
    </r>
  </si>
  <si>
    <r>
      <t xml:space="preserve">Rankena/rankena, ZK tipo durims, palenkiama, U formos, su ištisine 170 mm ± 0,5 % plokštele, atstumas tarp centrų 72 mm, rankenos strypo storis 9 mm ± 0,5 %, nerūdijančio plieno. </t>
    </r>
    <r>
      <rPr>
        <sz val="10"/>
        <color rgb="FFFF0000"/>
        <rFont val="Times New Roman"/>
        <family val="1"/>
        <charset val="186"/>
      </rPr>
      <t>RDS01  tipo</t>
    </r>
  </si>
  <si>
    <r>
      <t>Rankena/rankena, ZK tipo durims, palenkiama, U formos, su ištisine 170 mm ± 0,5 % plokštele, atstumas tarp centrų 72 mm, rankenos strypo storis 9 mm ± 0,5 %, aliumininė.</t>
    </r>
    <r>
      <rPr>
        <sz val="10"/>
        <color rgb="FFFF0000"/>
        <rFont val="Times New Roman"/>
        <family val="1"/>
        <charset val="186"/>
      </rPr>
      <t>TORONTO (Südmetall) tipo</t>
    </r>
  </si>
  <si>
    <r>
      <t xml:space="preserve">Rankena/rankena, burbulinė, poliruota- blizgus chromas 50mm± 5 %; vienpusė. </t>
    </r>
    <r>
      <rPr>
        <sz val="10"/>
        <color rgb="FFFF0000"/>
        <rFont val="Times New Roman"/>
        <family val="1"/>
        <charset val="186"/>
      </rPr>
      <t>Suderinta su ASSA565 spynos mechanizmu</t>
    </r>
  </si>
  <si>
    <r>
      <t>U formos rankena/bumbulas, ZK tipo durims, su ištisine 170 mm ± 0,5 % plokštele, atstumas tarp centrų 72 mm, rankenos strypo storis 9 mm ± 0,5 %, kairinė/dešininė, nerūdijančio plieno.</t>
    </r>
    <r>
      <rPr>
        <sz val="10"/>
        <color rgb="FFFF0000"/>
        <rFont val="Times New Roman"/>
        <family val="1"/>
        <charset val="186"/>
      </rPr>
      <t>TORONTO (Südmetall) tipo</t>
    </r>
  </si>
  <si>
    <r>
      <t xml:space="preserve">Plastikinėms durims, patraukiama </t>
    </r>
    <r>
      <rPr>
        <sz val="10"/>
        <color rgb="FFFF0000"/>
        <rFont val="Times New Roman"/>
        <family val="1"/>
        <charset val="186"/>
      </rPr>
      <t>HA-TR-M-30 (HARCO) tipo</t>
    </r>
    <r>
      <rPr>
        <sz val="10"/>
        <color rgb="FF000000"/>
        <rFont val="Times New Roman"/>
        <family val="1"/>
        <charset val="186"/>
      </rPr>
      <t xml:space="preserve"> ,</t>
    </r>
    <r>
      <rPr>
        <sz val="10"/>
        <color rgb="FFFF0000"/>
        <rFont val="Times New Roman"/>
        <family val="1"/>
        <charset val="186"/>
      </rPr>
      <t xml:space="preserve"> </t>
    </r>
    <r>
      <rPr>
        <sz val="10"/>
        <color rgb="FF000000"/>
        <rFont val="Times New Roman"/>
        <family val="1"/>
        <charset val="186"/>
      </rPr>
      <t>durų storis 8÷85 mm ± 0,5 %. Rankenos Ø 32 mm ± 0,5%, atstumas tarp centrų 300 mm ± 0,5%, plotis 127 mm ± 0,5%. CHROMUOTA</t>
    </r>
  </si>
  <si>
    <r>
      <t>Burbulas/rankena, su plokštele,  rankenos strypo storis  8 mm ± 0,5%, atstumas nuo rankenos centro iki cilindro centro 72 mm ± 0,5%, baltos, metalo spalvos.</t>
    </r>
    <r>
      <rPr>
        <sz val="10"/>
        <color rgb="FFFF0000"/>
        <rFont val="Times New Roman"/>
        <family val="1"/>
        <charset val="186"/>
      </rPr>
      <t xml:space="preserve"> Gamar tipo</t>
    </r>
  </si>
  <si>
    <r>
      <t>Rankena/rankena, plastikinėms durims,  su plokštele, rankenos strypo storis  8 mm ± 0,5%, atstumas nuo rankenos centro iki cilindro centro 92 mm ± 0,5%, plokštelės ilgis 240 mm ± 0,5%,  juodos, rudos, baltos spalvos.</t>
    </r>
    <r>
      <rPr>
        <sz val="10"/>
        <color rgb="FFFF0000"/>
        <rFont val="Times New Roman"/>
        <family val="1"/>
        <charset val="186"/>
      </rPr>
      <t>FAM tipo</t>
    </r>
    <r>
      <rPr>
        <sz val="10"/>
        <color rgb="FF000000"/>
        <rFont val="Times New Roman"/>
        <family val="1"/>
        <charset val="186"/>
      </rPr>
      <t>.</t>
    </r>
  </si>
  <si>
    <r>
      <t>Rankena/rankena, vidaus ir lauko durims, atstumas tarp rankenos tvirtinimo skylių centrų 38 mm ± 0,5%, apvalus žiedai,  baltos/chromo spalvos.</t>
    </r>
    <r>
      <rPr>
        <sz val="10"/>
        <color rgb="FFFF0000"/>
        <rFont val="Times New Roman"/>
        <family val="1"/>
        <charset val="186"/>
      </rPr>
      <t>D-1 tipo</t>
    </r>
  </si>
  <si>
    <r>
      <t xml:space="preserve">Rankena 90mm +/-10%; dviguba sujungta 8mm +/- 0,5% kvadratu; pagaminta iš nerūdijančio plieno; tvirtinama įvairiais būdais. </t>
    </r>
    <r>
      <rPr>
        <sz val="10"/>
        <color rgb="FFFF0000"/>
        <rFont val="Times New Roman"/>
        <family val="1"/>
        <charset val="186"/>
      </rPr>
      <t>Metro 90 tipo</t>
    </r>
  </si>
  <si>
    <t>Rankenos plastikinių  langų; įvairių spalvų; sukomplektuotos tvirtinimo varžtais; pagamintos iš aliuminio; rakinamos</t>
  </si>
  <si>
    <t xml:space="preserve">Rankenos plastikinių langų; įvairių spalvų; sukomplektuotos tvirtinimo varžtais; pagamintos iš aliuminio;  </t>
  </si>
  <si>
    <t>Rankena durų</t>
  </si>
  <si>
    <r>
      <t>Apvalios formos, atstumas tarp tvirtinimo skylių centrų  38 mm ± 0,5%, baltos/chromo spalvos.</t>
    </r>
    <r>
      <rPr>
        <sz val="10"/>
        <color rgb="FFFF0000"/>
        <rFont val="Times New Roman"/>
        <family val="1"/>
        <charset val="186"/>
      </rPr>
      <t>016 Pz Cr  tipo</t>
    </r>
  </si>
  <si>
    <r>
      <rPr>
        <sz val="11"/>
        <color rgb="FFFF0000"/>
        <rFont val="Times New Roman"/>
        <family val="1"/>
        <charset val="186"/>
      </rPr>
      <t>Rankena</t>
    </r>
    <r>
      <rPr>
        <sz val="11"/>
        <color rgb="FF000000"/>
        <rFont val="Times New Roman"/>
        <family val="1"/>
        <charset val="186"/>
      </rPr>
      <t xml:space="preserve"> </t>
    </r>
  </si>
  <si>
    <r>
      <t>Skląstis durims.</t>
    </r>
    <r>
      <rPr>
        <sz val="10"/>
        <color rgb="FFFF0000"/>
        <rFont val="Times New Roman"/>
        <family val="1"/>
        <charset val="186"/>
      </rPr>
      <t xml:space="preserve"> Ilgis70-120mm+/-5mm; įvairių spalvų </t>
    </r>
  </si>
  <si>
    <t>4) Techninėje specifikacijoje nurodytus konkrečius modelius ar šaltinius, konkrečius procesus ar prekės ženklus, patentus, tipus, konkrečią kilmę ar gamybą (jei nurodyta) prašome laikyti neįpareigojančiais, t. y. tiekėjas gali siūlyti analogiškas medžiagas, įrangą ir kt., tačiau jos privalo atitikti pirkimo sąlygose nustatytas technines specifikacijas.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</si>
</sst>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charset val="134"/>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Times New Roman"/>
      <family val="1"/>
      <charset val="186"/>
    </font>
    <font>
      <b/>
      <sz val="11"/>
      <color theme="1"/>
      <name val="Times New Roman"/>
      <family val="1"/>
      <charset val="186"/>
    </font>
    <font>
      <b/>
      <sz val="11"/>
      <color theme="1"/>
      <name val="Garamond"/>
      <family val="1"/>
      <charset val="186"/>
    </font>
    <font>
      <sz val="11"/>
      <color theme="1"/>
      <name val="Times New Roman"/>
      <family val="1"/>
      <charset val="186"/>
    </font>
    <font>
      <sz val="11"/>
      <color rgb="FF000000"/>
      <name val="Times New Roman"/>
      <family val="1"/>
      <charset val="186"/>
    </font>
    <font>
      <b/>
      <sz val="11"/>
      <color rgb="FF000000"/>
      <name val="Times New Roman"/>
      <family val="1"/>
      <charset val="186"/>
    </font>
    <font>
      <b/>
      <sz val="12"/>
      <color theme="1"/>
      <name val="Times New Roman"/>
      <family val="1"/>
      <charset val="186"/>
    </font>
    <font>
      <sz val="11"/>
      <name val="Times New Roman"/>
      <family val="1"/>
      <charset val="186"/>
    </font>
    <font>
      <sz val="10"/>
      <color rgb="FF000000"/>
      <name val="Times New Roman"/>
      <family val="1"/>
      <charset val="186"/>
    </font>
    <font>
      <b/>
      <sz val="11"/>
      <color theme="1"/>
      <name val="Calibri"/>
      <family val="2"/>
      <charset val="186"/>
      <scheme val="minor"/>
    </font>
    <font>
      <sz val="10"/>
      <color theme="1"/>
      <name val="Times New Roman"/>
      <family val="1"/>
      <charset val="186"/>
    </font>
    <font>
      <sz val="10"/>
      <color rgb="FF333333"/>
      <name val="Times New Roman"/>
      <family val="1"/>
      <charset val="186"/>
    </font>
    <font>
      <sz val="10"/>
      <color rgb="FFFF0000"/>
      <name val="Times New Roman"/>
      <family val="1"/>
      <charset val="186"/>
    </font>
    <font>
      <sz val="11"/>
      <color theme="1"/>
      <name val="Times New Roman"/>
      <family val="1"/>
      <charset val="186"/>
    </font>
    <font>
      <sz val="11"/>
      <name val="Times New Roman"/>
      <family val="1"/>
      <charset val="186"/>
    </font>
    <font>
      <sz val="11"/>
      <color rgb="FF000000"/>
      <name val="Times New Roman"/>
      <family val="1"/>
      <charset val="186"/>
    </font>
    <font>
      <sz val="10"/>
      <color rgb="FF000000"/>
      <name val="Arial"/>
      <family val="2"/>
      <charset val="186"/>
    </font>
    <font>
      <i/>
      <sz val="10"/>
      <color theme="1"/>
      <name val="Times New Roman"/>
      <family val="1"/>
      <charset val="186"/>
    </font>
    <font>
      <b/>
      <i/>
      <sz val="11"/>
      <color theme="1"/>
      <name val="Times New Roman"/>
      <family val="1"/>
      <charset val="186"/>
    </font>
    <font>
      <sz val="11"/>
      <color rgb="FFFF0000"/>
      <name val="Calibri"/>
      <family val="2"/>
      <charset val="186"/>
      <scheme val="minor"/>
    </font>
    <font>
      <sz val="11"/>
      <color rgb="FFFF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alignment vertical="center"/>
    </xf>
  </cellStyleXfs>
  <cellXfs count="99">
    <xf numFmtId="0" fontId="0" fillId="0" borderId="0" xfId="0">
      <alignment vertical="center"/>
    </xf>
    <xf numFmtId="0" fontId="9" fillId="0" borderId="2" xfId="0" applyFont="1" applyBorder="1" applyAlignment="1">
      <alignment horizontal="left" vertical="center" wrapText="1"/>
    </xf>
    <xf numFmtId="0" fontId="0" fillId="0" borderId="0" xfId="0"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3" fillId="0" borderId="1" xfId="0" applyFont="1" applyBorder="1" applyAlignment="1">
      <alignment vertical="center" wrapText="1"/>
    </xf>
    <xf numFmtId="0" fontId="10" fillId="0" borderId="6" xfId="0" applyFont="1" applyBorder="1" applyAlignment="1">
      <alignment horizontal="center" vertical="center" wrapText="1"/>
    </xf>
    <xf numFmtId="0" fontId="14" fillId="0" borderId="1" xfId="0" applyFont="1" applyBorder="1" applyAlignment="1">
      <alignment vertical="center" wrapText="1"/>
    </xf>
    <xf numFmtId="0" fontId="14" fillId="0" borderId="6" xfId="0" applyFont="1" applyBorder="1" applyAlignment="1">
      <alignment vertical="center" wrapText="1"/>
    </xf>
    <xf numFmtId="0" fontId="17" fillId="0" borderId="1" xfId="0" applyFont="1" applyBorder="1" applyAlignment="1">
      <alignment vertical="center" wrapText="1"/>
    </xf>
    <xf numFmtId="2" fontId="13" fillId="0" borderId="1" xfId="0" applyNumberFormat="1" applyFont="1" applyBorder="1" applyAlignment="1">
      <alignment horizontal="center" vertical="center" wrapText="1"/>
    </xf>
    <xf numFmtId="0" fontId="0" fillId="0" borderId="0" xfId="0" applyAlignment="1">
      <alignment horizontal="center" vertical="center"/>
    </xf>
    <xf numFmtId="2" fontId="13" fillId="0" borderId="6" xfId="0" applyNumberFormat="1" applyFont="1" applyBorder="1" applyAlignment="1">
      <alignment horizontal="center" vertical="center" wrapText="1"/>
    </xf>
    <xf numFmtId="2" fontId="0" fillId="0" borderId="0" xfId="0" applyNumberFormat="1" applyAlignment="1">
      <alignment horizontal="center" vertical="center"/>
    </xf>
    <xf numFmtId="2" fontId="10" fillId="0" borderId="1" xfId="0" applyNumberFormat="1" applyFont="1" applyBorder="1" applyAlignment="1">
      <alignment horizontal="center" vertical="center" wrapText="1"/>
    </xf>
    <xf numFmtId="0" fontId="6" fillId="0" borderId="0" xfId="0" applyFont="1" applyAlignment="1">
      <alignment horizontal="center" vertical="center"/>
    </xf>
    <xf numFmtId="0" fontId="20" fillId="0" borderId="1" xfId="0" applyFont="1" applyBorder="1" applyAlignment="1">
      <alignment vertical="center" wrapText="1"/>
    </xf>
    <xf numFmtId="0" fontId="0" fillId="0" borderId="1" xfId="0" applyBorder="1" applyAlignment="1">
      <alignment vertical="center" wrapText="1"/>
    </xf>
    <xf numFmtId="0" fontId="5" fillId="0" borderId="1" xfId="0" applyFont="1" applyBorder="1" applyAlignment="1">
      <alignment vertical="center" wrapText="1"/>
    </xf>
    <xf numFmtId="0" fontId="20" fillId="0" borderId="0" xfId="0" applyFont="1" applyAlignment="1">
      <alignment wrapText="1"/>
    </xf>
    <xf numFmtId="0" fontId="4" fillId="0" borderId="1" xfId="0" applyFont="1" applyBorder="1" applyAlignment="1">
      <alignment vertical="center" wrapText="1"/>
    </xf>
    <xf numFmtId="0" fontId="20" fillId="0" borderId="1" xfId="0" applyFont="1" applyBorder="1" applyAlignment="1">
      <alignment horizontal="left"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0" fillId="0" borderId="0" xfId="0" applyAlignment="1">
      <alignment horizontal="right" vertical="center"/>
    </xf>
    <xf numFmtId="0" fontId="21" fillId="0" borderId="1" xfId="0" applyFont="1" applyBorder="1" applyAlignment="1">
      <alignment vertical="center" wrapText="1"/>
    </xf>
    <xf numFmtId="0" fontId="2" fillId="0" borderId="1" xfId="0" applyFont="1" applyBorder="1" applyAlignment="1">
      <alignment vertical="center" wrapText="1"/>
    </xf>
    <xf numFmtId="2" fontId="0" fillId="0" borderId="1" xfId="0" applyNumberFormat="1" applyBorder="1" applyAlignment="1">
      <alignment horizontal="center" vertical="top"/>
    </xf>
    <xf numFmtId="0" fontId="0" fillId="0" borderId="1" xfId="0" applyBorder="1" applyAlignment="1">
      <alignment wrapText="1"/>
    </xf>
    <xf numFmtId="0" fontId="22" fillId="0" borderId="1" xfId="0" applyFont="1" applyBorder="1" applyAlignment="1">
      <alignment wrapText="1"/>
    </xf>
    <xf numFmtId="0" fontId="10" fillId="0" borderId="5" xfId="0" applyFont="1" applyBorder="1" applyAlignment="1">
      <alignment horizontal="center" vertical="center" wrapText="1"/>
    </xf>
    <xf numFmtId="0" fontId="14" fillId="0" borderId="4" xfId="0" applyFont="1" applyBorder="1" applyAlignment="1">
      <alignment vertical="center" wrapText="1"/>
    </xf>
    <xf numFmtId="0" fontId="10" fillId="0" borderId="4" xfId="0" applyFont="1" applyBorder="1" applyAlignment="1">
      <alignment horizontal="center" vertical="center" wrapText="1"/>
    </xf>
    <xf numFmtId="2" fontId="13"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13" fillId="0" borderId="0" xfId="0" applyFont="1" applyAlignment="1">
      <alignment wrapText="1"/>
    </xf>
    <xf numFmtId="0" fontId="16" fillId="0" borderId="7" xfId="0" applyFont="1" applyBorder="1" applyAlignment="1">
      <alignment horizontal="left" vertical="top" wrapText="1"/>
    </xf>
    <xf numFmtId="0" fontId="16" fillId="0" borderId="1" xfId="0" applyFont="1" applyBorder="1" applyAlignment="1">
      <alignment horizontal="left" vertical="top" wrapText="1"/>
    </xf>
    <xf numFmtId="0" fontId="9" fillId="0" borderId="1" xfId="0" applyFont="1" applyBorder="1" applyAlignment="1">
      <alignment horizontal="center" vertical="center" wrapText="1"/>
    </xf>
    <xf numFmtId="0" fontId="19"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0" fontId="6" fillId="0" borderId="3" xfId="0" applyFont="1" applyBorder="1" applyAlignment="1">
      <alignment horizontal="center" vertical="center" wrapText="1"/>
    </xf>
    <xf numFmtId="0" fontId="1" fillId="0" borderId="0" xfId="0" applyFont="1" applyAlignment="1">
      <alignment horizontal="left" vertical="top"/>
    </xf>
    <xf numFmtId="0" fontId="0" fillId="0" borderId="0" xfId="0" applyAlignment="1">
      <alignment horizontal="left" vertical="top"/>
    </xf>
    <xf numFmtId="0" fontId="6" fillId="0" borderId="0" xfId="0" applyFont="1" applyAlignment="1">
      <alignment horizontal="left" vertical="top"/>
    </xf>
    <xf numFmtId="2" fontId="6" fillId="0" borderId="0" xfId="0" applyNumberFormat="1" applyFont="1" applyAlignment="1">
      <alignment horizontal="center" vertical="center"/>
    </xf>
    <xf numFmtId="0" fontId="1" fillId="0" borderId="0" xfId="0" applyFont="1">
      <alignment vertical="center"/>
    </xf>
    <xf numFmtId="0" fontId="11" fillId="0" borderId="1" xfId="0" applyFont="1" applyBorder="1" applyAlignment="1">
      <alignment horizontal="center" vertical="center" wrapText="1"/>
    </xf>
    <xf numFmtId="0" fontId="6" fillId="0" borderId="0" xfId="0" applyFont="1">
      <alignment vertical="center"/>
    </xf>
    <xf numFmtId="0" fontId="6" fillId="0" borderId="1" xfId="0" applyFont="1" applyBorder="1" applyAlignment="1">
      <alignment vertical="center" wrapText="1"/>
    </xf>
    <xf numFmtId="0" fontId="15" fillId="0" borderId="1" xfId="0" applyFont="1" applyBorder="1" applyAlignment="1">
      <alignment vertical="center" wrapText="1"/>
    </xf>
    <xf numFmtId="0" fontId="6" fillId="0" borderId="4" xfId="0" applyFont="1" applyBorder="1" applyAlignment="1">
      <alignment vertical="center" wrapText="1"/>
    </xf>
    <xf numFmtId="0" fontId="9" fillId="0" borderId="9" xfId="0" applyFont="1" applyBorder="1" applyAlignment="1">
      <alignment horizontal="center" vertical="center" wrapText="1"/>
    </xf>
    <xf numFmtId="0" fontId="9" fillId="0" borderId="4" xfId="0" applyFont="1" applyBorder="1" applyAlignment="1">
      <alignment horizontal="center" vertical="center" wrapText="1"/>
    </xf>
    <xf numFmtId="2" fontId="13" fillId="0" borderId="4" xfId="0" applyNumberFormat="1" applyFont="1" applyBorder="1" applyAlignment="1">
      <alignment horizontal="center" vertical="center" wrapText="1"/>
    </xf>
    <xf numFmtId="2" fontId="9" fillId="0" borderId="4" xfId="0" applyNumberFormat="1" applyFont="1" applyBorder="1" applyAlignment="1">
      <alignment horizontal="center" vertical="center" wrapText="1"/>
    </xf>
    <xf numFmtId="2" fontId="13" fillId="0" borderId="15" xfId="0" applyNumberFormat="1" applyFont="1" applyBorder="1" applyAlignment="1">
      <alignment horizontal="center" vertical="center" wrapText="1"/>
    </xf>
    <xf numFmtId="4" fontId="12" fillId="0" borderId="10" xfId="0" applyNumberFormat="1" applyFont="1" applyBorder="1" applyAlignment="1">
      <alignment horizontal="right" vertical="center" wrapText="1"/>
    </xf>
    <xf numFmtId="0" fontId="0" fillId="0" borderId="18" xfId="0" applyBorder="1" applyAlignment="1">
      <alignment horizontal="center" vertical="center"/>
    </xf>
    <xf numFmtId="0" fontId="25" fillId="0" borderId="1" xfId="0" applyFont="1" applyBorder="1" applyAlignment="1">
      <alignment vertical="center" wrapText="1"/>
    </xf>
    <xf numFmtId="0" fontId="23" fillId="0" borderId="0" xfId="0" applyFont="1" applyAlignment="1">
      <alignment horizontal="left" vertical="center" wrapText="1"/>
    </xf>
    <xf numFmtId="0" fontId="11" fillId="0" borderId="11" xfId="0" applyFont="1" applyBorder="1" applyAlignment="1">
      <alignment horizontal="right" vertical="center" wrapText="1"/>
    </xf>
    <xf numFmtId="0" fontId="11" fillId="0" borderId="12" xfId="0" applyFont="1" applyBorder="1" applyAlignment="1">
      <alignment horizontal="right" vertical="center" wrapText="1"/>
    </xf>
    <xf numFmtId="0" fontId="11" fillId="0" borderId="15" xfId="0" applyFont="1" applyBorder="1" applyAlignment="1">
      <alignment horizontal="right" vertical="center" wrapText="1"/>
    </xf>
    <xf numFmtId="0" fontId="7" fillId="0" borderId="19" xfId="0" applyFont="1" applyBorder="1" applyAlignment="1">
      <alignment horizontal="right" vertical="center"/>
    </xf>
    <xf numFmtId="0" fontId="7" fillId="0" borderId="20" xfId="0" applyFont="1" applyBorder="1" applyAlignment="1">
      <alignment horizontal="right" vertical="center"/>
    </xf>
    <xf numFmtId="0" fontId="7" fillId="0" borderId="16" xfId="0" applyFont="1" applyBorder="1" applyAlignment="1">
      <alignment horizontal="right" vertical="center"/>
    </xf>
    <xf numFmtId="0" fontId="24" fillId="0" borderId="13" xfId="0" applyFont="1" applyBorder="1" applyAlignment="1">
      <alignment horizontal="right" vertical="top" wrapText="1"/>
    </xf>
    <xf numFmtId="0" fontId="24" fillId="0" borderId="14" xfId="0" applyFont="1" applyBorder="1" applyAlignment="1">
      <alignment horizontal="right" vertical="top" wrapText="1"/>
    </xf>
    <xf numFmtId="0" fontId="24" fillId="0" borderId="17" xfId="0" applyFont="1" applyBorder="1" applyAlignment="1">
      <alignment horizontal="right" vertical="top" wrapText="1"/>
    </xf>
    <xf numFmtId="0" fontId="9" fillId="0" borderId="2" xfId="0" applyFont="1" applyBorder="1" applyAlignment="1">
      <alignment horizontal="left" vertical="center" wrapText="1"/>
    </xf>
    <xf numFmtId="0" fontId="9" fillId="0" borderId="7" xfId="0" applyFont="1" applyBorder="1" applyAlignment="1">
      <alignment horizontal="left" vertical="center" wrapText="1"/>
    </xf>
    <xf numFmtId="0" fontId="10" fillId="0" borderId="1" xfId="0" applyFont="1" applyBorder="1" applyAlignment="1">
      <alignment vertical="center" wrapText="1"/>
    </xf>
    <xf numFmtId="0" fontId="10" fillId="0" borderId="4" xfId="0" applyFont="1" applyBorder="1" applyAlignment="1">
      <alignment vertical="center" wrapText="1"/>
    </xf>
    <xf numFmtId="0" fontId="7" fillId="3" borderId="0" xfId="0" applyFont="1" applyFill="1" applyAlignment="1">
      <alignment horizontal="center" vertical="top" wrapText="1"/>
    </xf>
    <xf numFmtId="0" fontId="8" fillId="3" borderId="0" xfId="0" applyFont="1" applyFill="1" applyAlignment="1">
      <alignment horizontal="center" vertical="top" wrapText="1"/>
    </xf>
    <xf numFmtId="0" fontId="11" fillId="0" borderId="0" xfId="0" applyFont="1" applyAlignment="1">
      <alignment horizontal="center" vertical="center" wrapText="1"/>
    </xf>
    <xf numFmtId="0" fontId="10" fillId="0" borderId="6" xfId="0" applyFont="1" applyBorder="1" applyAlignment="1">
      <alignment vertical="center" wrapText="1"/>
    </xf>
    <xf numFmtId="0" fontId="6" fillId="0" borderId="0" xfId="0" applyFont="1" applyAlignment="1">
      <alignment horizontal="left"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6" fillId="0" borderId="0" xfId="0" applyFont="1" applyAlignment="1">
      <alignment horizontal="left" vertical="top"/>
    </xf>
    <xf numFmtId="0" fontId="26" fillId="0" borderId="0" xfId="0" applyFont="1" applyAlignment="1">
      <alignment horizontal="left" vertical="center" wrapText="1"/>
    </xf>
    <xf numFmtId="0" fontId="0" fillId="0" borderId="1" xfId="0" applyBorder="1" applyAlignment="1">
      <alignment horizontal="center"/>
    </xf>
    <xf numFmtId="0" fontId="0" fillId="0" borderId="6" xfId="0" applyBorder="1" applyAlignment="1">
      <alignment horizontal="center"/>
    </xf>
    <xf numFmtId="0" fontId="26"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0" fillId="0" borderId="0" xfId="0" applyBorder="1">
      <alignment vertical="center"/>
    </xf>
    <xf numFmtId="0" fontId="14" fillId="0" borderId="0" xfId="0" applyFont="1" applyBorder="1" applyAlignment="1">
      <alignment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1" xfId="0" applyFont="1" applyFill="1" applyBorder="1" applyAlignment="1">
      <alignment vertical="center" wrapText="1"/>
    </xf>
    <xf numFmtId="0" fontId="26" fillId="0"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0"/>
  <sheetViews>
    <sheetView tabSelected="1" zoomScaleNormal="100" workbookViewId="0">
      <selection activeCell="C96" sqref="C96"/>
    </sheetView>
  </sheetViews>
  <sheetFormatPr defaultColWidth="9.140625" defaultRowHeight="15"/>
  <cols>
    <col min="1" max="1" width="6.28515625" customWidth="1"/>
    <col min="2" max="2" width="16.140625" customWidth="1"/>
    <col min="3" max="3" width="30.85546875" style="51" customWidth="1"/>
    <col min="4" max="4" width="14.5703125" style="11" customWidth="1"/>
    <col min="5" max="5" width="7.85546875" style="11" customWidth="1"/>
    <col min="6" max="6" width="25.7109375" style="2" customWidth="1"/>
    <col min="7" max="7" width="10.7109375" style="15" customWidth="1"/>
    <col min="8" max="8" width="11" style="11" customWidth="1"/>
    <col min="9" max="9" width="11.5703125" style="13" customWidth="1"/>
    <col min="10" max="10" width="16.28515625" style="11" customWidth="1"/>
    <col min="13" max="16" width="9.140625" customWidth="1"/>
  </cols>
  <sheetData>
    <row r="1" spans="1:11">
      <c r="I1" s="48" t="s">
        <v>97</v>
      </c>
    </row>
    <row r="3" spans="1:11">
      <c r="A3" s="77" t="s">
        <v>98</v>
      </c>
      <c r="B3" s="78"/>
      <c r="C3" s="78"/>
      <c r="D3" s="78"/>
      <c r="E3" s="78"/>
      <c r="F3" s="78"/>
      <c r="G3" s="77"/>
      <c r="H3" s="78"/>
      <c r="I3" s="78"/>
      <c r="J3" s="78"/>
    </row>
    <row r="4" spans="1:11">
      <c r="A4" s="79" t="s">
        <v>110</v>
      </c>
      <c r="B4" s="79"/>
      <c r="C4" s="79"/>
      <c r="D4" s="79"/>
      <c r="E4" s="79"/>
      <c r="F4" s="79"/>
      <c r="G4" s="79"/>
      <c r="H4" s="79"/>
      <c r="I4" s="79"/>
      <c r="J4" s="79"/>
    </row>
    <row r="5" spans="1:11" ht="90.75" customHeight="1">
      <c r="A5" s="81" t="s">
        <v>96</v>
      </c>
      <c r="B5" s="81"/>
      <c r="C5" s="81"/>
      <c r="D5" s="81"/>
      <c r="E5" s="81"/>
      <c r="F5" s="81"/>
      <c r="G5" s="81"/>
      <c r="H5" s="81"/>
      <c r="I5" s="81"/>
      <c r="J5" s="81"/>
    </row>
    <row r="6" spans="1:11">
      <c r="A6" s="85" t="s">
        <v>105</v>
      </c>
      <c r="B6" s="85"/>
      <c r="C6" s="85"/>
      <c r="D6" s="85"/>
      <c r="E6" s="85"/>
      <c r="F6" s="85"/>
      <c r="G6" s="85"/>
      <c r="H6" s="85"/>
      <c r="I6" s="85"/>
      <c r="J6" s="85"/>
    </row>
    <row r="7" spans="1:11">
      <c r="A7" s="47"/>
      <c r="B7" s="47"/>
      <c r="C7" s="47"/>
      <c r="D7" s="47"/>
      <c r="E7" s="47"/>
      <c r="F7" s="47"/>
      <c r="G7" s="47"/>
      <c r="H7" s="47"/>
      <c r="I7" s="47"/>
      <c r="J7" s="47"/>
    </row>
    <row r="8" spans="1:11" ht="29.25" customHeight="1">
      <c r="A8" s="81" t="s">
        <v>111</v>
      </c>
      <c r="B8" s="81"/>
      <c r="C8" s="81"/>
      <c r="D8" s="81"/>
      <c r="E8" s="81"/>
      <c r="F8" s="81"/>
      <c r="G8" s="81"/>
      <c r="H8" s="81"/>
      <c r="I8" s="81"/>
      <c r="J8" s="81"/>
    </row>
    <row r="9" spans="1:11" ht="29.25" customHeight="1">
      <c r="A9" s="86" t="s">
        <v>146</v>
      </c>
      <c r="B9" s="81"/>
      <c r="C9" s="81"/>
      <c r="D9" s="81"/>
      <c r="E9" s="81"/>
      <c r="F9" s="81"/>
      <c r="G9" s="81"/>
      <c r="H9" s="81"/>
      <c r="I9" s="81"/>
      <c r="J9" s="81"/>
    </row>
    <row r="10" spans="1:11">
      <c r="A10" s="45"/>
      <c r="B10" s="46"/>
      <c r="C10" s="47"/>
      <c r="D10" s="46"/>
      <c r="E10" s="46"/>
      <c r="F10" s="46"/>
      <c r="G10" s="46"/>
      <c r="H10" s="46"/>
      <c r="I10" s="46"/>
      <c r="J10" s="46"/>
    </row>
    <row r="11" spans="1:11" ht="78.599999999999994" customHeight="1">
      <c r="A11" s="50" t="s">
        <v>0</v>
      </c>
      <c r="B11" s="50" t="s">
        <v>1</v>
      </c>
      <c r="C11" s="50" t="s">
        <v>2</v>
      </c>
      <c r="D11" s="50" t="s">
        <v>103</v>
      </c>
      <c r="E11" s="50" t="s">
        <v>3</v>
      </c>
      <c r="F11" s="50" t="s">
        <v>101</v>
      </c>
      <c r="G11" s="50" t="s">
        <v>4</v>
      </c>
      <c r="H11" s="50" t="s">
        <v>5</v>
      </c>
      <c r="I11" s="50" t="s">
        <v>102</v>
      </c>
      <c r="J11" s="50" t="s">
        <v>109</v>
      </c>
      <c r="K11" s="49"/>
    </row>
    <row r="12" spans="1:11" ht="60" customHeight="1">
      <c r="A12" s="3">
        <v>1</v>
      </c>
      <c r="B12" s="82" t="s">
        <v>87</v>
      </c>
      <c r="C12" s="7" t="s">
        <v>81</v>
      </c>
      <c r="D12" s="3">
        <v>10</v>
      </c>
      <c r="E12" s="3" t="s">
        <v>6</v>
      </c>
      <c r="F12" s="4"/>
      <c r="G12" s="14"/>
      <c r="H12" s="14"/>
      <c r="I12" s="10"/>
      <c r="J12" s="10"/>
    </row>
    <row r="13" spans="1:11" ht="59.25" customHeight="1">
      <c r="A13" s="87">
        <v>2</v>
      </c>
      <c r="B13" s="83"/>
      <c r="C13" s="52" t="s">
        <v>80</v>
      </c>
      <c r="D13" s="3">
        <v>10</v>
      </c>
      <c r="E13" s="3" t="s">
        <v>6</v>
      </c>
      <c r="F13" s="28"/>
      <c r="G13" s="27"/>
      <c r="H13" s="27"/>
      <c r="I13" s="10"/>
      <c r="J13" s="10"/>
    </row>
    <row r="14" spans="1:11" ht="59.25" customHeight="1">
      <c r="A14" s="88">
        <v>3</v>
      </c>
      <c r="B14" s="83"/>
      <c r="C14" s="52" t="s">
        <v>92</v>
      </c>
      <c r="D14" s="3">
        <v>10</v>
      </c>
      <c r="E14" s="3" t="s">
        <v>6</v>
      </c>
      <c r="F14" s="28"/>
      <c r="G14" s="27"/>
      <c r="H14" s="27"/>
      <c r="I14" s="10"/>
      <c r="J14" s="10"/>
    </row>
    <row r="15" spans="1:11" ht="42" customHeight="1">
      <c r="A15" s="88">
        <v>4</v>
      </c>
      <c r="B15" s="84"/>
      <c r="C15" s="52" t="s">
        <v>93</v>
      </c>
      <c r="D15" s="3">
        <v>200</v>
      </c>
      <c r="E15" s="3" t="s">
        <v>6</v>
      </c>
      <c r="F15" s="28"/>
      <c r="G15" s="27"/>
      <c r="H15" s="27"/>
      <c r="I15" s="10"/>
      <c r="J15" s="10"/>
    </row>
    <row r="16" spans="1:11" ht="38.25">
      <c r="A16" s="6">
        <v>5</v>
      </c>
      <c r="B16" s="80" t="s">
        <v>53</v>
      </c>
      <c r="C16" s="8" t="s">
        <v>18</v>
      </c>
      <c r="D16" s="6">
        <v>20</v>
      </c>
      <c r="E16" s="6" t="s">
        <v>6</v>
      </c>
      <c r="F16" s="19"/>
      <c r="G16" s="12"/>
      <c r="H16" s="12"/>
      <c r="I16" s="12"/>
      <c r="J16" s="10"/>
    </row>
    <row r="17" spans="1:10" ht="25.5">
      <c r="A17" s="3">
        <v>6</v>
      </c>
      <c r="B17" s="75"/>
      <c r="C17" s="7" t="s">
        <v>19</v>
      </c>
      <c r="D17" s="6">
        <v>20</v>
      </c>
      <c r="E17" s="3" t="s">
        <v>6</v>
      </c>
      <c r="F17" s="26"/>
      <c r="G17" s="12"/>
      <c r="H17" s="12"/>
      <c r="I17" s="12"/>
      <c r="J17" s="10"/>
    </row>
    <row r="18" spans="1:10" ht="89.25">
      <c r="A18" s="3">
        <v>7</v>
      </c>
      <c r="B18" s="75"/>
      <c r="C18" s="7" t="s">
        <v>20</v>
      </c>
      <c r="D18" s="6">
        <v>20</v>
      </c>
      <c r="E18" s="3" t="s">
        <v>6</v>
      </c>
      <c r="F18" s="16"/>
      <c r="G18" s="12"/>
      <c r="H18" s="12"/>
      <c r="I18" s="12"/>
      <c r="J18" s="10"/>
    </row>
    <row r="19" spans="1:10" ht="89.25">
      <c r="A19" s="3">
        <f t="shared" ref="A19:A45" si="0">SUM(A18+1)</f>
        <v>8</v>
      </c>
      <c r="B19" s="75"/>
      <c r="C19" s="7" t="s">
        <v>21</v>
      </c>
      <c r="D19" s="6">
        <v>20</v>
      </c>
      <c r="E19" s="3" t="s">
        <v>6</v>
      </c>
      <c r="F19" s="16"/>
      <c r="G19" s="12"/>
      <c r="H19" s="12"/>
      <c r="I19" s="12"/>
      <c r="J19" s="10"/>
    </row>
    <row r="20" spans="1:10" ht="89.25">
      <c r="A20" s="3">
        <f t="shared" si="0"/>
        <v>9</v>
      </c>
      <c r="B20" s="75"/>
      <c r="C20" s="7" t="s">
        <v>22</v>
      </c>
      <c r="D20" s="6">
        <v>20</v>
      </c>
      <c r="E20" s="3" t="s">
        <v>6</v>
      </c>
      <c r="F20" s="16"/>
      <c r="G20" s="12"/>
      <c r="H20" s="12"/>
      <c r="I20" s="12"/>
      <c r="J20" s="10"/>
    </row>
    <row r="21" spans="1:10" ht="63.75">
      <c r="A21" s="3">
        <f t="shared" si="0"/>
        <v>10</v>
      </c>
      <c r="B21" s="75"/>
      <c r="C21" s="7" t="s">
        <v>23</v>
      </c>
      <c r="D21" s="6">
        <v>20</v>
      </c>
      <c r="E21" s="3" t="s">
        <v>6</v>
      </c>
      <c r="F21" s="5"/>
      <c r="G21" s="12"/>
      <c r="H21" s="12"/>
      <c r="I21" s="12"/>
      <c r="J21" s="10"/>
    </row>
    <row r="22" spans="1:10" ht="51">
      <c r="A22" s="3">
        <f t="shared" si="0"/>
        <v>11</v>
      </c>
      <c r="B22" s="75"/>
      <c r="C22" s="7" t="s">
        <v>24</v>
      </c>
      <c r="D22" s="6">
        <v>20</v>
      </c>
      <c r="E22" s="3" t="s">
        <v>6</v>
      </c>
      <c r="F22" s="5"/>
      <c r="G22" s="12"/>
      <c r="H22" s="12"/>
      <c r="I22" s="12"/>
      <c r="J22" s="10"/>
    </row>
    <row r="23" spans="1:10" ht="38.25">
      <c r="A23" s="3">
        <f t="shared" si="0"/>
        <v>12</v>
      </c>
      <c r="B23" s="75"/>
      <c r="C23" s="7" t="s">
        <v>25</v>
      </c>
      <c r="D23" s="6">
        <v>5</v>
      </c>
      <c r="E23" s="3" t="s">
        <v>6</v>
      </c>
      <c r="F23" s="18"/>
      <c r="G23" s="12"/>
      <c r="H23" s="12"/>
      <c r="I23" s="12"/>
      <c r="J23" s="10"/>
    </row>
    <row r="24" spans="1:10" ht="36.75" customHeight="1">
      <c r="A24" s="3">
        <f t="shared" si="0"/>
        <v>13</v>
      </c>
      <c r="B24" s="75"/>
      <c r="C24" s="7" t="s">
        <v>112</v>
      </c>
      <c r="D24" s="6">
        <v>20</v>
      </c>
      <c r="E24" s="3" t="s">
        <v>6</v>
      </c>
      <c r="F24" s="17"/>
      <c r="G24" s="12"/>
      <c r="H24" s="12"/>
      <c r="I24" s="12"/>
      <c r="J24" s="10"/>
    </row>
    <row r="25" spans="1:10" ht="90">
      <c r="A25" s="3">
        <v>14</v>
      </c>
      <c r="B25" s="75"/>
      <c r="C25" s="62" t="s">
        <v>113</v>
      </c>
      <c r="D25" s="6">
        <v>20</v>
      </c>
      <c r="E25" s="3" t="s">
        <v>6</v>
      </c>
      <c r="F25" s="18"/>
      <c r="G25" s="12"/>
      <c r="H25" s="12"/>
      <c r="I25" s="12"/>
      <c r="J25" s="10"/>
    </row>
    <row r="26" spans="1:10" ht="39" customHeight="1">
      <c r="A26" s="3">
        <v>15</v>
      </c>
      <c r="B26" s="75"/>
      <c r="C26" s="7" t="s">
        <v>114</v>
      </c>
      <c r="D26" s="6">
        <v>20</v>
      </c>
      <c r="E26" s="3" t="s">
        <v>6</v>
      </c>
      <c r="F26" s="22"/>
      <c r="G26" s="12"/>
      <c r="H26" s="12"/>
      <c r="I26" s="12"/>
      <c r="J26" s="10"/>
    </row>
    <row r="27" spans="1:10" ht="46.5" customHeight="1">
      <c r="A27" s="3">
        <f t="shared" si="0"/>
        <v>16</v>
      </c>
      <c r="B27" s="75"/>
      <c r="C27" s="7" t="s">
        <v>115</v>
      </c>
      <c r="D27" s="6">
        <v>20</v>
      </c>
      <c r="E27" s="3" t="s">
        <v>6</v>
      </c>
      <c r="F27" s="5"/>
      <c r="G27" s="12"/>
      <c r="H27" s="12"/>
      <c r="I27" s="12"/>
      <c r="J27" s="10"/>
    </row>
    <row r="28" spans="1:10" ht="50.25" customHeight="1">
      <c r="A28" s="3">
        <f t="shared" si="0"/>
        <v>17</v>
      </c>
      <c r="B28" s="75"/>
      <c r="C28" s="7" t="s">
        <v>116</v>
      </c>
      <c r="D28" s="6">
        <v>20</v>
      </c>
      <c r="E28" s="3" t="s">
        <v>6</v>
      </c>
      <c r="F28" s="22"/>
      <c r="G28" s="12"/>
      <c r="H28" s="12"/>
      <c r="I28" s="12"/>
      <c r="J28" s="10"/>
    </row>
    <row r="29" spans="1:10" ht="38.25">
      <c r="A29" s="3">
        <f t="shared" si="0"/>
        <v>18</v>
      </c>
      <c r="B29" s="75"/>
      <c r="C29" s="7" t="s">
        <v>118</v>
      </c>
      <c r="D29" s="6">
        <v>20</v>
      </c>
      <c r="E29" s="3" t="s">
        <v>6</v>
      </c>
      <c r="G29" s="12"/>
      <c r="H29" s="12"/>
      <c r="I29" s="12"/>
      <c r="J29" s="10"/>
    </row>
    <row r="30" spans="1:10" ht="45.75" customHeight="1">
      <c r="A30" s="3">
        <f t="shared" si="0"/>
        <v>19</v>
      </c>
      <c r="B30" s="75"/>
      <c r="C30" s="7" t="s">
        <v>117</v>
      </c>
      <c r="D30" s="6">
        <v>20</v>
      </c>
      <c r="E30" s="3" t="s">
        <v>6</v>
      </c>
      <c r="F30" s="18"/>
      <c r="G30" s="12"/>
      <c r="H30" s="12"/>
      <c r="I30" s="12"/>
      <c r="J30" s="10"/>
    </row>
    <row r="31" spans="1:10" ht="38.25">
      <c r="A31" s="3">
        <f t="shared" si="0"/>
        <v>20</v>
      </c>
      <c r="B31" s="75"/>
      <c r="C31" s="7" t="s">
        <v>119</v>
      </c>
      <c r="D31" s="6">
        <v>20</v>
      </c>
      <c r="E31" s="3" t="s">
        <v>6</v>
      </c>
      <c r="F31" s="18"/>
      <c r="G31" s="12"/>
      <c r="H31" s="12"/>
      <c r="I31" s="12"/>
      <c r="J31" s="10"/>
    </row>
    <row r="32" spans="1:10" ht="38.25">
      <c r="A32" s="3">
        <f t="shared" si="0"/>
        <v>21</v>
      </c>
      <c r="B32" s="75"/>
      <c r="C32" s="7" t="s">
        <v>120</v>
      </c>
      <c r="D32" s="6">
        <v>20</v>
      </c>
      <c r="E32" s="3" t="s">
        <v>6</v>
      </c>
      <c r="F32" s="22"/>
      <c r="G32" s="12"/>
      <c r="H32" s="12"/>
      <c r="I32" s="12"/>
      <c r="J32" s="10"/>
    </row>
    <row r="33" spans="1:10" ht="38.25">
      <c r="A33" s="3">
        <f t="shared" si="0"/>
        <v>22</v>
      </c>
      <c r="B33" s="75"/>
      <c r="C33" s="7" t="s">
        <v>121</v>
      </c>
      <c r="D33" s="6">
        <v>10</v>
      </c>
      <c r="E33" s="3" t="s">
        <v>6</v>
      </c>
      <c r="F33" s="5"/>
      <c r="G33" s="12"/>
      <c r="H33" s="12"/>
      <c r="I33" s="12"/>
      <c r="J33" s="10"/>
    </row>
    <row r="34" spans="1:10" ht="38.25">
      <c r="A34" s="3">
        <f t="shared" si="0"/>
        <v>23</v>
      </c>
      <c r="B34" s="75"/>
      <c r="C34" s="7" t="s">
        <v>122</v>
      </c>
      <c r="D34" s="6">
        <v>10</v>
      </c>
      <c r="E34" s="3" t="s">
        <v>6</v>
      </c>
      <c r="F34" s="17"/>
      <c r="G34" s="12"/>
      <c r="H34" s="12"/>
      <c r="I34" s="12"/>
      <c r="J34" s="10"/>
    </row>
    <row r="35" spans="1:10" ht="25.5">
      <c r="A35" s="3">
        <v>24</v>
      </c>
      <c r="B35" s="75"/>
      <c r="C35" s="7" t="s">
        <v>26</v>
      </c>
      <c r="D35" s="6">
        <v>10</v>
      </c>
      <c r="E35" s="3" t="s">
        <v>6</v>
      </c>
      <c r="F35" s="17"/>
      <c r="G35" s="12"/>
      <c r="H35" s="12"/>
      <c r="I35" s="12"/>
      <c r="J35" s="10"/>
    </row>
    <row r="36" spans="1:10" ht="38.25">
      <c r="A36" s="3">
        <f t="shared" si="0"/>
        <v>25</v>
      </c>
      <c r="B36" s="75"/>
      <c r="C36" s="7" t="s">
        <v>27</v>
      </c>
      <c r="D36" s="6">
        <v>10</v>
      </c>
      <c r="E36" s="3" t="s">
        <v>6</v>
      </c>
      <c r="F36" s="16"/>
      <c r="G36" s="12"/>
      <c r="H36" s="12"/>
      <c r="I36" s="12"/>
      <c r="J36" s="10"/>
    </row>
    <row r="37" spans="1:10" ht="38.25">
      <c r="A37" s="3">
        <f t="shared" si="0"/>
        <v>26</v>
      </c>
      <c r="B37" s="75"/>
      <c r="C37" s="7" t="s">
        <v>28</v>
      </c>
      <c r="D37" s="6">
        <v>10</v>
      </c>
      <c r="E37" s="3" t="s">
        <v>6</v>
      </c>
      <c r="F37" s="16"/>
      <c r="G37" s="12"/>
      <c r="H37" s="12"/>
      <c r="I37" s="12"/>
      <c r="J37" s="10"/>
    </row>
    <row r="38" spans="1:10" ht="38.25">
      <c r="A38" s="3">
        <f t="shared" si="0"/>
        <v>27</v>
      </c>
      <c r="B38" s="75"/>
      <c r="C38" s="7" t="s">
        <v>29</v>
      </c>
      <c r="D38" s="6">
        <v>10</v>
      </c>
      <c r="E38" s="3" t="s">
        <v>6</v>
      </c>
      <c r="F38" s="5"/>
      <c r="G38" s="12"/>
      <c r="H38" s="12"/>
      <c r="I38" s="12"/>
      <c r="J38" s="10"/>
    </row>
    <row r="39" spans="1:10" ht="51">
      <c r="A39" s="3">
        <f t="shared" si="0"/>
        <v>28</v>
      </c>
      <c r="B39" s="75"/>
      <c r="C39" s="7" t="s">
        <v>30</v>
      </c>
      <c r="D39" s="6">
        <v>10</v>
      </c>
      <c r="E39" s="3" t="s">
        <v>6</v>
      </c>
      <c r="F39" s="35"/>
      <c r="G39" s="12"/>
      <c r="H39" s="12"/>
      <c r="I39" s="12"/>
      <c r="J39" s="10"/>
    </row>
    <row r="40" spans="1:10" ht="76.5">
      <c r="A40" s="3">
        <f t="shared" si="0"/>
        <v>29</v>
      </c>
      <c r="B40" s="75"/>
      <c r="C40" s="7" t="s">
        <v>31</v>
      </c>
      <c r="D40" s="6">
        <v>10</v>
      </c>
      <c r="E40" s="3" t="s">
        <v>6</v>
      </c>
      <c r="F40" s="5"/>
      <c r="G40" s="12"/>
      <c r="H40" s="12"/>
      <c r="I40" s="12"/>
      <c r="J40" s="10"/>
    </row>
    <row r="41" spans="1:10" ht="51">
      <c r="A41" s="3">
        <v>30</v>
      </c>
      <c r="B41" s="75"/>
      <c r="C41" s="7" t="s">
        <v>32</v>
      </c>
      <c r="D41" s="6">
        <v>10</v>
      </c>
      <c r="E41" s="3" t="s">
        <v>6</v>
      </c>
      <c r="F41" s="18"/>
      <c r="G41" s="12"/>
      <c r="H41" s="12"/>
      <c r="I41" s="12"/>
      <c r="J41" s="10"/>
    </row>
    <row r="42" spans="1:10" ht="51">
      <c r="A42" s="3">
        <f t="shared" si="0"/>
        <v>31</v>
      </c>
      <c r="B42" s="75"/>
      <c r="C42" s="7" t="s">
        <v>33</v>
      </c>
      <c r="D42" s="6">
        <v>10</v>
      </c>
      <c r="E42" s="3" t="s">
        <v>6</v>
      </c>
      <c r="F42" s="18"/>
      <c r="G42" s="12"/>
      <c r="H42" s="12"/>
      <c r="I42" s="12"/>
      <c r="J42" s="10"/>
    </row>
    <row r="43" spans="1:10" ht="51">
      <c r="A43" s="3">
        <f t="shared" si="0"/>
        <v>32</v>
      </c>
      <c r="B43" s="75"/>
      <c r="C43" s="7" t="s">
        <v>34</v>
      </c>
      <c r="D43" s="6">
        <v>10</v>
      </c>
      <c r="E43" s="3" t="s">
        <v>6</v>
      </c>
      <c r="F43" s="18"/>
      <c r="G43" s="12"/>
      <c r="H43" s="12"/>
      <c r="I43" s="12"/>
      <c r="J43" s="10"/>
    </row>
    <row r="44" spans="1:10" ht="76.5">
      <c r="A44" s="3">
        <f t="shared" si="0"/>
        <v>33</v>
      </c>
      <c r="B44" s="75"/>
      <c r="C44" s="7" t="s">
        <v>35</v>
      </c>
      <c r="D44" s="3">
        <v>10</v>
      </c>
      <c r="E44" s="3" t="s">
        <v>6</v>
      </c>
      <c r="F44" s="18"/>
      <c r="G44" s="12"/>
      <c r="H44" s="12"/>
      <c r="I44" s="12"/>
      <c r="J44" s="10"/>
    </row>
    <row r="45" spans="1:10" ht="76.5">
      <c r="A45" s="3">
        <f t="shared" si="0"/>
        <v>34</v>
      </c>
      <c r="B45" s="75"/>
      <c r="C45" s="7" t="s">
        <v>123</v>
      </c>
      <c r="D45" s="3">
        <v>10</v>
      </c>
      <c r="E45" s="3" t="s">
        <v>6</v>
      </c>
      <c r="F45" s="16"/>
      <c r="G45" s="12"/>
      <c r="H45" s="12"/>
      <c r="I45" s="12"/>
      <c r="J45" s="10"/>
    </row>
    <row r="46" spans="1:10" ht="30.75" customHeight="1">
      <c r="A46" s="3">
        <v>35</v>
      </c>
      <c r="B46" s="75" t="s">
        <v>36</v>
      </c>
      <c r="C46" s="7" t="s">
        <v>37</v>
      </c>
      <c r="D46" s="3">
        <v>50</v>
      </c>
      <c r="E46" s="3" t="s">
        <v>6</v>
      </c>
      <c r="F46" s="5"/>
      <c r="G46" s="12"/>
      <c r="H46" s="12"/>
      <c r="I46" s="10"/>
      <c r="J46" s="10"/>
    </row>
    <row r="47" spans="1:10" ht="28.5" customHeight="1">
      <c r="A47" s="3">
        <f>SUM(A46+1)</f>
        <v>36</v>
      </c>
      <c r="B47" s="75"/>
      <c r="C47" s="7" t="s">
        <v>38</v>
      </c>
      <c r="D47" s="3">
        <v>50</v>
      </c>
      <c r="E47" s="3" t="s">
        <v>6</v>
      </c>
      <c r="F47" s="5"/>
      <c r="G47" s="12"/>
      <c r="H47" s="12"/>
      <c r="I47" s="10"/>
      <c r="J47" s="10"/>
    </row>
    <row r="48" spans="1:10" ht="37.5" customHeight="1">
      <c r="A48" s="3">
        <f t="shared" ref="A48:A57" si="1">SUM(A47+1)</f>
        <v>37</v>
      </c>
      <c r="B48" s="75"/>
      <c r="C48" s="7" t="s">
        <v>39</v>
      </c>
      <c r="D48" s="3">
        <v>50</v>
      </c>
      <c r="E48" s="3" t="s">
        <v>6</v>
      </c>
      <c r="F48" s="5"/>
      <c r="G48" s="12"/>
      <c r="H48" s="12"/>
      <c r="I48" s="10"/>
      <c r="J48" s="10"/>
    </row>
    <row r="49" spans="1:10" ht="37.5" customHeight="1">
      <c r="A49" s="3">
        <f t="shared" si="1"/>
        <v>38</v>
      </c>
      <c r="B49" s="75"/>
      <c r="C49" s="7" t="s">
        <v>40</v>
      </c>
      <c r="D49" s="3">
        <v>50</v>
      </c>
      <c r="E49" s="3" t="s">
        <v>6</v>
      </c>
      <c r="F49" s="5"/>
      <c r="G49" s="12"/>
      <c r="H49" s="12"/>
      <c r="I49" s="10"/>
      <c r="J49" s="10"/>
    </row>
    <row r="50" spans="1:10" ht="32.25" customHeight="1">
      <c r="A50" s="3">
        <f t="shared" si="1"/>
        <v>39</v>
      </c>
      <c r="B50" s="75"/>
      <c r="C50" s="7" t="s">
        <v>41</v>
      </c>
      <c r="D50" s="3">
        <v>50</v>
      </c>
      <c r="E50" s="3" t="s">
        <v>6</v>
      </c>
      <c r="F50" s="5"/>
      <c r="G50" s="12"/>
      <c r="H50" s="12"/>
      <c r="I50" s="10"/>
      <c r="J50" s="10"/>
    </row>
    <row r="51" spans="1:10" ht="25.5">
      <c r="A51" s="3">
        <f t="shared" si="1"/>
        <v>40</v>
      </c>
      <c r="B51" s="75"/>
      <c r="C51" s="7" t="s">
        <v>42</v>
      </c>
      <c r="D51" s="3">
        <v>30</v>
      </c>
      <c r="E51" s="3" t="s">
        <v>6</v>
      </c>
      <c r="F51" s="5"/>
      <c r="G51" s="12"/>
      <c r="H51" s="12"/>
      <c r="I51" s="10"/>
      <c r="J51" s="10"/>
    </row>
    <row r="52" spans="1:10" ht="25.5">
      <c r="A52" s="3">
        <f t="shared" si="1"/>
        <v>41</v>
      </c>
      <c r="B52" s="75"/>
      <c r="C52" s="7" t="s">
        <v>43</v>
      </c>
      <c r="D52" s="3">
        <v>30</v>
      </c>
      <c r="E52" s="3" t="s">
        <v>6</v>
      </c>
      <c r="F52" s="5"/>
      <c r="G52" s="12"/>
      <c r="H52" s="12"/>
      <c r="I52" s="10"/>
      <c r="J52" s="10"/>
    </row>
    <row r="53" spans="1:10" ht="25.5">
      <c r="A53" s="3">
        <f t="shared" si="1"/>
        <v>42</v>
      </c>
      <c r="B53" s="75"/>
      <c r="C53" s="7" t="s">
        <v>44</v>
      </c>
      <c r="D53" s="3">
        <v>30</v>
      </c>
      <c r="E53" s="3" t="s">
        <v>6</v>
      </c>
      <c r="F53" s="5"/>
      <c r="G53" s="12"/>
      <c r="H53" s="12"/>
      <c r="I53" s="10"/>
      <c r="J53" s="10"/>
    </row>
    <row r="54" spans="1:10" ht="33" customHeight="1">
      <c r="A54" s="3">
        <f t="shared" si="1"/>
        <v>43</v>
      </c>
      <c r="B54" s="75"/>
      <c r="C54" s="7" t="s">
        <v>45</v>
      </c>
      <c r="D54" s="3">
        <v>30</v>
      </c>
      <c r="E54" s="3" t="s">
        <v>6</v>
      </c>
      <c r="F54" s="5"/>
      <c r="G54" s="12"/>
      <c r="H54" s="12"/>
      <c r="I54" s="10"/>
      <c r="J54" s="10"/>
    </row>
    <row r="55" spans="1:10" ht="33.75" customHeight="1">
      <c r="A55" s="3">
        <f t="shared" si="1"/>
        <v>44</v>
      </c>
      <c r="B55" s="75"/>
      <c r="C55" s="7" t="s">
        <v>46</v>
      </c>
      <c r="D55" s="3">
        <v>50</v>
      </c>
      <c r="E55" s="3" t="s">
        <v>6</v>
      </c>
      <c r="F55" s="5"/>
      <c r="G55" s="12"/>
      <c r="H55" s="12"/>
      <c r="I55" s="10"/>
      <c r="J55" s="10"/>
    </row>
    <row r="56" spans="1:10" ht="42" customHeight="1">
      <c r="A56" s="3">
        <f t="shared" si="1"/>
        <v>45</v>
      </c>
      <c r="B56" s="75"/>
      <c r="C56" s="7" t="s">
        <v>47</v>
      </c>
      <c r="D56" s="3">
        <v>50</v>
      </c>
      <c r="E56" s="3" t="s">
        <v>6</v>
      </c>
      <c r="F56" s="5"/>
      <c r="G56" s="12"/>
      <c r="H56" s="12"/>
      <c r="I56" s="10"/>
      <c r="J56" s="10"/>
    </row>
    <row r="57" spans="1:10" ht="33" customHeight="1">
      <c r="A57" s="3">
        <f t="shared" si="1"/>
        <v>46</v>
      </c>
      <c r="B57" s="75"/>
      <c r="C57" s="7" t="s">
        <v>48</v>
      </c>
      <c r="D57" s="3">
        <v>50</v>
      </c>
      <c r="E57" s="3" t="s">
        <v>6</v>
      </c>
      <c r="F57" s="5"/>
      <c r="G57" s="12"/>
      <c r="H57" s="12"/>
      <c r="I57" s="10"/>
      <c r="J57" s="10"/>
    </row>
    <row r="58" spans="1:10" ht="36.75" customHeight="1">
      <c r="A58" s="3">
        <v>47</v>
      </c>
      <c r="B58" s="75"/>
      <c r="C58" s="7" t="s">
        <v>49</v>
      </c>
      <c r="D58" s="3">
        <v>50</v>
      </c>
      <c r="E58" s="3" t="s">
        <v>6</v>
      </c>
      <c r="F58" s="5"/>
      <c r="G58" s="12"/>
      <c r="H58" s="12"/>
      <c r="I58" s="10"/>
      <c r="J58" s="10"/>
    </row>
    <row r="59" spans="1:10" ht="37.5" customHeight="1">
      <c r="A59" s="3">
        <v>48</v>
      </c>
      <c r="B59" s="75"/>
      <c r="C59" s="7" t="s">
        <v>86</v>
      </c>
      <c r="D59" s="3">
        <v>50</v>
      </c>
      <c r="E59" s="3" t="s">
        <v>6</v>
      </c>
      <c r="F59" s="5"/>
      <c r="G59" s="12"/>
      <c r="H59" s="12"/>
      <c r="I59" s="10"/>
      <c r="J59" s="10"/>
    </row>
    <row r="60" spans="1:10" ht="39" customHeight="1">
      <c r="A60" s="3">
        <v>49</v>
      </c>
      <c r="B60" s="75"/>
      <c r="C60" s="7" t="s">
        <v>50</v>
      </c>
      <c r="D60" s="3">
        <v>50</v>
      </c>
      <c r="E60" s="3" t="s">
        <v>6</v>
      </c>
      <c r="F60" s="5"/>
      <c r="G60" s="12"/>
      <c r="H60" s="12"/>
      <c r="I60" s="10"/>
      <c r="J60" s="10"/>
    </row>
    <row r="61" spans="1:10" ht="61.5" customHeight="1">
      <c r="A61" s="3">
        <v>50</v>
      </c>
      <c r="B61" s="89" t="s">
        <v>51</v>
      </c>
      <c r="C61" s="7" t="s">
        <v>52</v>
      </c>
      <c r="D61" s="3">
        <v>10</v>
      </c>
      <c r="E61" s="3" t="s">
        <v>6</v>
      </c>
      <c r="F61" s="5"/>
      <c r="G61" s="12"/>
      <c r="H61" s="12"/>
      <c r="I61" s="10"/>
      <c r="J61" s="10"/>
    </row>
    <row r="62" spans="1:10" ht="48.75" customHeight="1">
      <c r="A62" s="6">
        <v>51</v>
      </c>
      <c r="B62" s="90"/>
      <c r="C62" s="52" t="s">
        <v>82</v>
      </c>
      <c r="D62" s="3">
        <v>10</v>
      </c>
      <c r="E62" s="3" t="s">
        <v>6</v>
      </c>
      <c r="F62" s="5"/>
      <c r="G62" s="12"/>
      <c r="H62" s="12"/>
      <c r="I62" s="10"/>
      <c r="J62" s="10"/>
    </row>
    <row r="63" spans="1:10" ht="45" customHeight="1">
      <c r="A63" s="30">
        <v>52</v>
      </c>
      <c r="B63" s="90"/>
      <c r="C63" s="31" t="s">
        <v>83</v>
      </c>
      <c r="D63" s="3">
        <v>10</v>
      </c>
      <c r="E63" s="3" t="s">
        <v>6</v>
      </c>
      <c r="F63" s="53"/>
      <c r="G63" s="10"/>
      <c r="H63" s="10"/>
      <c r="I63" s="10"/>
      <c r="J63" s="10"/>
    </row>
    <row r="64" spans="1:10" ht="36.75" customHeight="1">
      <c r="A64" s="34">
        <v>53</v>
      </c>
      <c r="B64" s="90"/>
      <c r="C64" s="31" t="s">
        <v>88</v>
      </c>
      <c r="D64" s="3">
        <v>10</v>
      </c>
      <c r="E64" s="3" t="s">
        <v>6</v>
      </c>
      <c r="F64" s="53"/>
      <c r="G64" s="10"/>
      <c r="H64" s="10"/>
      <c r="I64" s="10"/>
      <c r="J64" s="10"/>
    </row>
    <row r="65" spans="1:10" ht="35.25" customHeight="1">
      <c r="A65" s="34">
        <v>54</v>
      </c>
      <c r="B65" s="91"/>
      <c r="C65" s="7" t="s">
        <v>84</v>
      </c>
      <c r="D65" s="3">
        <v>10</v>
      </c>
      <c r="E65" s="3" t="s">
        <v>6</v>
      </c>
      <c r="F65" s="3"/>
      <c r="G65" s="10"/>
      <c r="H65" s="10"/>
      <c r="I65" s="10"/>
      <c r="J65" s="10"/>
    </row>
    <row r="66" spans="1:10" ht="51">
      <c r="A66" s="3">
        <v>55</v>
      </c>
      <c r="B66" s="75" t="s">
        <v>53</v>
      </c>
      <c r="C66" s="7" t="s">
        <v>54</v>
      </c>
      <c r="D66" s="3">
        <v>15</v>
      </c>
      <c r="E66" s="3" t="s">
        <v>6</v>
      </c>
      <c r="F66" s="16"/>
      <c r="G66" s="10"/>
      <c r="H66" s="10"/>
      <c r="I66" s="10"/>
      <c r="J66" s="10"/>
    </row>
    <row r="67" spans="1:10" ht="60">
      <c r="A67" s="3">
        <v>56</v>
      </c>
      <c r="B67" s="75"/>
      <c r="C67" s="52" t="s">
        <v>72</v>
      </c>
      <c r="D67" s="3">
        <v>15</v>
      </c>
      <c r="E67" s="3" t="s">
        <v>6</v>
      </c>
      <c r="F67" s="29"/>
      <c r="G67" s="10"/>
      <c r="H67" s="10"/>
      <c r="I67" s="10"/>
      <c r="J67" s="10"/>
    </row>
    <row r="68" spans="1:10" ht="38.25">
      <c r="A68" s="3">
        <v>57</v>
      </c>
      <c r="B68" s="75"/>
      <c r="C68" s="7" t="s">
        <v>95</v>
      </c>
      <c r="D68" s="3">
        <v>15</v>
      </c>
      <c r="E68" s="3" t="s">
        <v>6</v>
      </c>
      <c r="F68" s="5"/>
      <c r="G68" s="10"/>
      <c r="H68" s="10"/>
      <c r="I68" s="10"/>
      <c r="J68" s="10"/>
    </row>
    <row r="69" spans="1:10" ht="38.25">
      <c r="A69" s="6">
        <v>58</v>
      </c>
      <c r="B69" s="75"/>
      <c r="C69" s="7" t="s">
        <v>94</v>
      </c>
      <c r="D69" s="3">
        <v>15</v>
      </c>
      <c r="E69" s="3" t="s">
        <v>6</v>
      </c>
      <c r="F69" s="5"/>
      <c r="G69" s="10"/>
      <c r="H69" s="10"/>
      <c r="I69" s="10"/>
      <c r="J69" s="10"/>
    </row>
    <row r="70" spans="1:10" ht="38.25">
      <c r="A70" s="3">
        <v>59</v>
      </c>
      <c r="B70" s="4" t="s">
        <v>55</v>
      </c>
      <c r="C70" s="7" t="s">
        <v>56</v>
      </c>
      <c r="D70" s="3">
        <v>10</v>
      </c>
      <c r="E70" s="3" t="s">
        <v>6</v>
      </c>
      <c r="F70" s="16"/>
      <c r="G70" s="12"/>
      <c r="H70" s="12"/>
      <c r="I70" s="10"/>
      <c r="J70" s="10"/>
    </row>
    <row r="71" spans="1:10" ht="53.25" customHeight="1">
      <c r="A71" s="6">
        <v>60</v>
      </c>
      <c r="B71" s="4" t="s">
        <v>55</v>
      </c>
      <c r="C71" s="7" t="s">
        <v>89</v>
      </c>
      <c r="D71" s="3">
        <v>10</v>
      </c>
      <c r="E71" s="3" t="s">
        <v>6</v>
      </c>
      <c r="F71" s="16"/>
      <c r="G71" s="12"/>
      <c r="H71" s="12"/>
      <c r="I71" s="10"/>
      <c r="J71" s="10"/>
    </row>
    <row r="72" spans="1:10" ht="35.25" customHeight="1">
      <c r="A72" s="6">
        <v>61</v>
      </c>
      <c r="B72" s="4" t="s">
        <v>90</v>
      </c>
      <c r="C72" s="7" t="s">
        <v>125</v>
      </c>
      <c r="D72" s="3">
        <v>10</v>
      </c>
      <c r="E72" s="3" t="s">
        <v>6</v>
      </c>
      <c r="F72" s="5"/>
      <c r="G72" s="12"/>
      <c r="H72" s="12"/>
      <c r="I72" s="10"/>
      <c r="J72" s="10"/>
    </row>
    <row r="73" spans="1:10" ht="51">
      <c r="A73" s="6">
        <v>62</v>
      </c>
      <c r="B73" s="4" t="s">
        <v>57</v>
      </c>
      <c r="C73" s="7" t="s">
        <v>124</v>
      </c>
      <c r="D73" s="3">
        <v>10</v>
      </c>
      <c r="E73" s="3" t="s">
        <v>6</v>
      </c>
      <c r="F73" s="16"/>
      <c r="G73" s="12"/>
      <c r="H73" s="12"/>
      <c r="I73" s="10"/>
      <c r="J73" s="10"/>
    </row>
    <row r="74" spans="1:10" ht="153">
      <c r="A74" s="3">
        <v>63</v>
      </c>
      <c r="B74" s="75" t="s">
        <v>58</v>
      </c>
      <c r="C74" s="7" t="s">
        <v>128</v>
      </c>
      <c r="D74" s="3">
        <v>5</v>
      </c>
      <c r="E74" s="3" t="s">
        <v>6</v>
      </c>
      <c r="F74" s="5"/>
      <c r="G74" s="12"/>
      <c r="H74" s="12"/>
      <c r="I74" s="10"/>
      <c r="J74" s="10"/>
    </row>
    <row r="75" spans="1:10" ht="153">
      <c r="A75" s="3">
        <v>64</v>
      </c>
      <c r="B75" s="75"/>
      <c r="C75" s="7" t="s">
        <v>59</v>
      </c>
      <c r="D75" s="3">
        <v>5</v>
      </c>
      <c r="E75" s="3" t="s">
        <v>6</v>
      </c>
      <c r="F75" s="16"/>
      <c r="G75" s="12"/>
      <c r="H75" s="12"/>
      <c r="I75" s="10"/>
      <c r="J75" s="10"/>
    </row>
    <row r="76" spans="1:10" ht="153">
      <c r="A76" s="6">
        <v>65</v>
      </c>
      <c r="B76" s="75"/>
      <c r="C76" s="7" t="s">
        <v>60</v>
      </c>
      <c r="D76" s="3">
        <v>5</v>
      </c>
      <c r="E76" s="3" t="s">
        <v>6</v>
      </c>
      <c r="F76" s="16"/>
      <c r="G76" s="12"/>
      <c r="H76" s="12"/>
      <c r="I76" s="10"/>
      <c r="J76" s="10"/>
    </row>
    <row r="77" spans="1:10" ht="178.5">
      <c r="A77" s="32">
        <v>66</v>
      </c>
      <c r="B77" s="76"/>
      <c r="C77" s="31" t="s">
        <v>61</v>
      </c>
      <c r="D77" s="32">
        <v>5</v>
      </c>
      <c r="E77" s="32" t="s">
        <v>6</v>
      </c>
      <c r="F77" s="23"/>
      <c r="G77" s="12"/>
      <c r="H77" s="33"/>
      <c r="I77" s="10"/>
      <c r="J77" s="10"/>
    </row>
    <row r="78" spans="1:10" ht="98.25" customHeight="1">
      <c r="A78" s="3">
        <v>67</v>
      </c>
      <c r="B78" s="4"/>
      <c r="C78" s="7" t="s">
        <v>104</v>
      </c>
      <c r="D78" s="3">
        <v>2</v>
      </c>
      <c r="E78" s="3" t="s">
        <v>6</v>
      </c>
      <c r="F78" s="22"/>
      <c r="G78" s="12"/>
      <c r="H78" s="10"/>
      <c r="I78" s="10"/>
      <c r="J78" s="10"/>
    </row>
    <row r="79" spans="1:10" ht="25.5">
      <c r="A79" s="3">
        <v>68</v>
      </c>
      <c r="B79" s="4" t="s">
        <v>62</v>
      </c>
      <c r="C79" s="7" t="s">
        <v>63</v>
      </c>
      <c r="D79" s="3">
        <v>25</v>
      </c>
      <c r="E79" s="3" t="s">
        <v>6</v>
      </c>
      <c r="F79" s="5"/>
      <c r="G79" s="12"/>
      <c r="H79" s="12"/>
      <c r="I79" s="10"/>
      <c r="J79" s="10"/>
    </row>
    <row r="80" spans="1:10" ht="165.75">
      <c r="A80" s="6">
        <v>69</v>
      </c>
      <c r="B80" s="94" t="s">
        <v>126</v>
      </c>
      <c r="C80" s="7" t="s">
        <v>64</v>
      </c>
      <c r="D80" s="3">
        <v>10</v>
      </c>
      <c r="E80" s="3" t="s">
        <v>6</v>
      </c>
      <c r="F80" s="5"/>
      <c r="G80" s="12"/>
      <c r="H80" s="12"/>
      <c r="I80" s="10"/>
      <c r="J80" s="10"/>
    </row>
    <row r="81" spans="1:14" ht="63.75">
      <c r="A81" s="3">
        <v>70</v>
      </c>
      <c r="B81" s="95"/>
      <c r="C81" s="9" t="s">
        <v>129</v>
      </c>
      <c r="D81" s="3">
        <v>10</v>
      </c>
      <c r="E81" s="3" t="s">
        <v>6</v>
      </c>
      <c r="F81" s="16"/>
      <c r="G81" s="12"/>
      <c r="H81" s="12"/>
      <c r="I81" s="10"/>
      <c r="J81" s="10"/>
    </row>
    <row r="82" spans="1:14" ht="76.5">
      <c r="A82" s="3">
        <f t="shared" ref="A82:A96" si="2">SUM(A81+1)</f>
        <v>71</v>
      </c>
      <c r="B82" s="95"/>
      <c r="C82" s="9" t="s">
        <v>130</v>
      </c>
      <c r="D82" s="3">
        <v>10</v>
      </c>
      <c r="E82" s="3" t="s">
        <v>6</v>
      </c>
      <c r="F82" s="20"/>
      <c r="G82" s="12"/>
      <c r="H82" s="12"/>
      <c r="I82" s="10"/>
      <c r="J82" s="10"/>
    </row>
    <row r="83" spans="1:14" ht="76.5">
      <c r="A83" s="3">
        <f t="shared" si="2"/>
        <v>72</v>
      </c>
      <c r="B83" s="95"/>
      <c r="C83" s="9" t="s">
        <v>65</v>
      </c>
      <c r="D83" s="3">
        <v>10</v>
      </c>
      <c r="E83" s="3" t="s">
        <v>6</v>
      </c>
      <c r="F83" s="20"/>
      <c r="G83" s="12"/>
      <c r="H83" s="12"/>
      <c r="I83" s="10"/>
      <c r="J83" s="10"/>
    </row>
    <row r="84" spans="1:14" ht="76.5">
      <c r="A84" s="3">
        <f t="shared" si="2"/>
        <v>73</v>
      </c>
      <c r="B84" s="95"/>
      <c r="C84" s="9" t="s">
        <v>131</v>
      </c>
      <c r="D84" s="3">
        <v>10</v>
      </c>
      <c r="E84" s="3" t="s">
        <v>6</v>
      </c>
      <c r="F84" s="20"/>
      <c r="G84" s="12"/>
      <c r="H84" s="12"/>
      <c r="I84" s="10"/>
      <c r="J84" s="10"/>
    </row>
    <row r="85" spans="1:14" ht="78.75" customHeight="1">
      <c r="A85" s="3">
        <f t="shared" si="2"/>
        <v>74</v>
      </c>
      <c r="B85" s="95"/>
      <c r="C85" s="9" t="s">
        <v>132</v>
      </c>
      <c r="D85" s="3">
        <v>10</v>
      </c>
      <c r="E85" s="3" t="s">
        <v>6</v>
      </c>
      <c r="F85" s="5"/>
      <c r="G85" s="12"/>
      <c r="H85" s="12"/>
      <c r="I85" s="10"/>
      <c r="J85" s="10"/>
    </row>
    <row r="86" spans="1:14" ht="86.25" customHeight="1">
      <c r="A86" s="3">
        <f>SUM(A85+1)</f>
        <v>75</v>
      </c>
      <c r="B86" s="95"/>
      <c r="C86" s="9" t="s">
        <v>73</v>
      </c>
      <c r="D86" s="3">
        <v>10</v>
      </c>
      <c r="E86" s="3" t="s">
        <v>6</v>
      </c>
      <c r="F86" s="5"/>
      <c r="G86" s="12"/>
      <c r="H86" s="12"/>
      <c r="I86" s="10"/>
      <c r="J86" s="10"/>
    </row>
    <row r="87" spans="1:14" ht="25.5">
      <c r="A87" s="3">
        <f>SUM(A86+1)</f>
        <v>76</v>
      </c>
      <c r="B87" s="95"/>
      <c r="C87" s="9" t="s">
        <v>91</v>
      </c>
      <c r="D87" s="3">
        <v>10</v>
      </c>
      <c r="E87" s="3" t="s">
        <v>6</v>
      </c>
      <c r="F87" s="5"/>
      <c r="G87" s="12"/>
      <c r="H87" s="12"/>
      <c r="I87" s="10"/>
      <c r="J87" s="10"/>
    </row>
    <row r="88" spans="1:14" ht="51">
      <c r="A88" s="3">
        <v>77</v>
      </c>
      <c r="B88" s="95"/>
      <c r="C88" s="9" t="s">
        <v>133</v>
      </c>
      <c r="D88" s="3">
        <v>10</v>
      </c>
      <c r="E88" s="3" t="s">
        <v>6</v>
      </c>
      <c r="F88" s="5"/>
      <c r="G88" s="12"/>
      <c r="H88" s="12"/>
      <c r="I88" s="10"/>
      <c r="J88" s="10"/>
    </row>
    <row r="89" spans="1:14" ht="76.5">
      <c r="A89" s="3">
        <v>78</v>
      </c>
      <c r="B89" s="95"/>
      <c r="C89" s="9" t="s">
        <v>134</v>
      </c>
      <c r="D89" s="3">
        <v>10</v>
      </c>
      <c r="E89" s="3" t="s">
        <v>6</v>
      </c>
      <c r="F89" s="20"/>
      <c r="G89" s="12"/>
      <c r="H89" s="12"/>
      <c r="I89" s="10"/>
      <c r="J89" s="10"/>
    </row>
    <row r="90" spans="1:14" ht="76.5">
      <c r="A90" s="3">
        <f t="shared" si="2"/>
        <v>79</v>
      </c>
      <c r="B90" s="95"/>
      <c r="C90" s="7" t="s">
        <v>135</v>
      </c>
      <c r="D90" s="3">
        <v>10</v>
      </c>
      <c r="E90" s="3" t="s">
        <v>6</v>
      </c>
      <c r="F90" s="20"/>
      <c r="G90" s="12"/>
      <c r="H90" s="12"/>
      <c r="I90" s="10"/>
      <c r="J90" s="10"/>
    </row>
    <row r="91" spans="1:14" ht="63.75">
      <c r="A91" s="3">
        <f t="shared" si="2"/>
        <v>80</v>
      </c>
      <c r="B91" s="95"/>
      <c r="C91" s="7" t="s">
        <v>136</v>
      </c>
      <c r="D91" s="3">
        <v>10</v>
      </c>
      <c r="E91" s="3" t="s">
        <v>6</v>
      </c>
      <c r="F91" s="20"/>
      <c r="G91" s="12"/>
      <c r="H91" s="12"/>
      <c r="I91" s="10"/>
      <c r="J91" s="10"/>
    </row>
    <row r="92" spans="1:14" ht="94.5" customHeight="1">
      <c r="A92" s="3">
        <v>81</v>
      </c>
      <c r="B92" s="95"/>
      <c r="C92" s="7" t="s">
        <v>137</v>
      </c>
      <c r="D92" s="3">
        <v>10</v>
      </c>
      <c r="E92" s="3" t="s">
        <v>6</v>
      </c>
      <c r="F92" s="21"/>
      <c r="G92" s="12"/>
      <c r="H92" s="12"/>
      <c r="I92" s="10"/>
      <c r="J92" s="10"/>
    </row>
    <row r="93" spans="1:14" ht="63.75">
      <c r="A93" s="3">
        <v>82</v>
      </c>
      <c r="B93" s="95"/>
      <c r="C93" s="7" t="s">
        <v>138</v>
      </c>
      <c r="D93" s="3">
        <v>10</v>
      </c>
      <c r="E93" s="3" t="s">
        <v>6</v>
      </c>
      <c r="F93" s="23"/>
      <c r="G93" s="12"/>
      <c r="H93" s="12"/>
      <c r="I93" s="10"/>
      <c r="J93" s="10"/>
    </row>
    <row r="94" spans="1:14" ht="51">
      <c r="A94" s="3">
        <v>83</v>
      </c>
      <c r="B94" s="94" t="s">
        <v>127</v>
      </c>
      <c r="C94" s="7" t="s">
        <v>140</v>
      </c>
      <c r="D94" s="3">
        <v>10</v>
      </c>
      <c r="E94" s="3" t="s">
        <v>6</v>
      </c>
      <c r="F94" s="5"/>
      <c r="G94" s="12"/>
      <c r="H94" s="12"/>
      <c r="I94" s="10"/>
      <c r="J94" s="10"/>
      <c r="N94" s="92"/>
    </row>
    <row r="95" spans="1:14" ht="38.25">
      <c r="A95" s="3">
        <v>84</v>
      </c>
      <c r="B95" s="96"/>
      <c r="C95" s="7" t="s">
        <v>141</v>
      </c>
      <c r="D95" s="3">
        <v>10</v>
      </c>
      <c r="E95" s="3" t="s">
        <v>6</v>
      </c>
      <c r="F95" s="5"/>
      <c r="G95" s="12"/>
      <c r="H95" s="12"/>
      <c r="I95" s="10"/>
      <c r="J95" s="10"/>
      <c r="N95" s="93"/>
    </row>
    <row r="96" spans="1:14" ht="63.75">
      <c r="A96" s="3">
        <f t="shared" si="2"/>
        <v>85</v>
      </c>
      <c r="B96" s="97" t="s">
        <v>142</v>
      </c>
      <c r="C96" s="7" t="s">
        <v>139</v>
      </c>
      <c r="D96" s="3">
        <v>10</v>
      </c>
      <c r="E96" s="3" t="s">
        <v>6</v>
      </c>
      <c r="F96" s="16"/>
      <c r="G96" s="12"/>
      <c r="H96" s="12"/>
      <c r="I96" s="10"/>
      <c r="J96" s="10"/>
      <c r="N96" s="92"/>
    </row>
    <row r="97" spans="1:13" ht="31.5" customHeight="1">
      <c r="A97" s="3">
        <v>86</v>
      </c>
      <c r="B97" s="98" t="s">
        <v>127</v>
      </c>
      <c r="C97" s="7" t="s">
        <v>74</v>
      </c>
      <c r="D97" s="3">
        <v>30</v>
      </c>
      <c r="E97" s="3" t="s">
        <v>6</v>
      </c>
      <c r="F97" s="5"/>
      <c r="G97" s="10"/>
      <c r="H97" s="10"/>
      <c r="I97" s="10"/>
      <c r="J97" s="10"/>
    </row>
    <row r="98" spans="1:13" ht="51">
      <c r="A98" s="6">
        <v>87</v>
      </c>
      <c r="B98" s="75" t="s">
        <v>66</v>
      </c>
      <c r="C98" s="7" t="s">
        <v>67</v>
      </c>
      <c r="D98" s="3">
        <v>30</v>
      </c>
      <c r="E98" s="3" t="s">
        <v>6</v>
      </c>
      <c r="F98" s="5"/>
      <c r="G98" s="12"/>
      <c r="H98" s="12"/>
      <c r="I98" s="10"/>
      <c r="J98" s="10"/>
    </row>
    <row r="99" spans="1:13" ht="51">
      <c r="A99" s="3">
        <v>88</v>
      </c>
      <c r="B99" s="75"/>
      <c r="C99" s="7" t="s">
        <v>68</v>
      </c>
      <c r="D99" s="3">
        <v>30</v>
      </c>
      <c r="E99" s="3" t="s">
        <v>6</v>
      </c>
      <c r="F99" s="16"/>
      <c r="G99" s="12"/>
      <c r="H99" s="12"/>
      <c r="I99" s="10"/>
      <c r="J99" s="10"/>
    </row>
    <row r="100" spans="1:13" ht="38.25">
      <c r="A100" s="3">
        <v>89</v>
      </c>
      <c r="B100" s="4" t="s">
        <v>69</v>
      </c>
      <c r="C100" s="7" t="s">
        <v>143</v>
      </c>
      <c r="D100" s="3">
        <v>30</v>
      </c>
      <c r="E100" s="3" t="s">
        <v>6</v>
      </c>
      <c r="F100" s="16"/>
      <c r="G100" s="12"/>
      <c r="H100" s="12"/>
      <c r="I100" s="10"/>
      <c r="J100" s="10"/>
    </row>
    <row r="101" spans="1:13" ht="42" customHeight="1">
      <c r="A101" s="6">
        <v>90</v>
      </c>
      <c r="B101" s="4" t="s">
        <v>144</v>
      </c>
      <c r="C101" s="7" t="s">
        <v>85</v>
      </c>
      <c r="D101" s="3">
        <v>30</v>
      </c>
      <c r="E101" s="3" t="s">
        <v>6</v>
      </c>
      <c r="F101" s="5"/>
      <c r="G101" s="12"/>
      <c r="H101" s="12"/>
      <c r="I101" s="10"/>
      <c r="J101" s="10"/>
    </row>
    <row r="102" spans="1:13" ht="38.25">
      <c r="A102" s="6">
        <v>91</v>
      </c>
      <c r="B102" s="4" t="s">
        <v>70</v>
      </c>
      <c r="C102" s="7" t="s">
        <v>71</v>
      </c>
      <c r="D102" s="3">
        <v>30</v>
      </c>
      <c r="E102" s="3" t="s">
        <v>6</v>
      </c>
      <c r="F102" s="25"/>
      <c r="G102" s="12"/>
      <c r="H102" s="12"/>
      <c r="I102" s="10"/>
      <c r="J102" s="10"/>
    </row>
    <row r="103" spans="1:13" ht="46.5" customHeight="1">
      <c r="A103" s="3">
        <v>92</v>
      </c>
      <c r="B103" s="1" t="s">
        <v>7</v>
      </c>
      <c r="C103" s="36" t="s">
        <v>8</v>
      </c>
      <c r="D103" s="32">
        <v>30</v>
      </c>
      <c r="E103" s="42" t="s">
        <v>6</v>
      </c>
      <c r="F103" s="39"/>
      <c r="G103" s="10"/>
      <c r="H103" s="10"/>
      <c r="I103" s="40"/>
      <c r="J103" s="10"/>
    </row>
    <row r="104" spans="1:13" ht="25.5">
      <c r="A104" s="3">
        <f>SUM(A103+1)</f>
        <v>93</v>
      </c>
      <c r="B104" s="73" t="s">
        <v>9</v>
      </c>
      <c r="C104" s="37" t="s">
        <v>75</v>
      </c>
      <c r="D104" s="32">
        <v>30</v>
      </c>
      <c r="E104" s="43" t="s">
        <v>6</v>
      </c>
      <c r="F104" s="39"/>
      <c r="G104" s="10"/>
      <c r="H104" s="10"/>
      <c r="I104" s="40"/>
      <c r="J104" s="10"/>
    </row>
    <row r="105" spans="1:13" ht="25.5">
      <c r="A105" s="3">
        <v>94</v>
      </c>
      <c r="B105" s="73"/>
      <c r="C105" s="37" t="s">
        <v>10</v>
      </c>
      <c r="D105" s="32">
        <v>30</v>
      </c>
      <c r="E105" s="43" t="s">
        <v>6</v>
      </c>
      <c r="F105" s="20"/>
      <c r="G105" s="10"/>
      <c r="H105" s="10"/>
      <c r="I105" s="40"/>
      <c r="J105" s="10"/>
    </row>
    <row r="106" spans="1:13" ht="25.5">
      <c r="A106" s="3">
        <f t="shared" ref="A106:A113" si="3">SUM(A105+1)</f>
        <v>95</v>
      </c>
      <c r="B106" s="73"/>
      <c r="C106" s="37" t="s">
        <v>11</v>
      </c>
      <c r="D106" s="32">
        <v>30</v>
      </c>
      <c r="E106" s="43" t="s">
        <v>6</v>
      </c>
      <c r="F106" s="20"/>
      <c r="G106" s="10"/>
      <c r="H106" s="10"/>
      <c r="I106" s="40"/>
      <c r="J106" s="10"/>
    </row>
    <row r="107" spans="1:13" ht="38.25" customHeight="1">
      <c r="A107" s="3">
        <f t="shared" si="3"/>
        <v>96</v>
      </c>
      <c r="B107" s="73"/>
      <c r="C107" s="37" t="s">
        <v>76</v>
      </c>
      <c r="D107" s="32">
        <v>30</v>
      </c>
      <c r="E107" s="43" t="s">
        <v>6</v>
      </c>
      <c r="F107" s="38"/>
      <c r="G107" s="10"/>
      <c r="H107" s="10"/>
      <c r="I107" s="40"/>
      <c r="J107" s="10"/>
    </row>
    <row r="108" spans="1:13" ht="38.25">
      <c r="A108" s="3">
        <f t="shared" si="3"/>
        <v>97</v>
      </c>
      <c r="B108" s="73"/>
      <c r="C108" s="37" t="s">
        <v>77</v>
      </c>
      <c r="D108" s="32">
        <v>30</v>
      </c>
      <c r="E108" s="43" t="s">
        <v>6</v>
      </c>
      <c r="F108" s="17"/>
      <c r="G108" s="10"/>
      <c r="H108" s="10"/>
      <c r="I108" s="40"/>
      <c r="J108" s="10"/>
    </row>
    <row r="109" spans="1:13" ht="51">
      <c r="A109" s="3">
        <f t="shared" si="3"/>
        <v>98</v>
      </c>
      <c r="B109" s="73" t="s">
        <v>12</v>
      </c>
      <c r="C109" s="37" t="s">
        <v>13</v>
      </c>
      <c r="D109" s="32">
        <v>30</v>
      </c>
      <c r="E109" s="43" t="s">
        <v>6</v>
      </c>
      <c r="F109" s="38"/>
      <c r="G109" s="10"/>
      <c r="H109" s="10"/>
      <c r="I109" s="40"/>
      <c r="J109" s="10"/>
    </row>
    <row r="110" spans="1:13" ht="38.25">
      <c r="A110" s="3">
        <f t="shared" si="3"/>
        <v>99</v>
      </c>
      <c r="B110" s="73"/>
      <c r="C110" s="37" t="s">
        <v>14</v>
      </c>
      <c r="D110" s="32">
        <v>30</v>
      </c>
      <c r="E110" s="43" t="s">
        <v>6</v>
      </c>
      <c r="F110" s="20"/>
      <c r="G110" s="10"/>
      <c r="H110" s="10"/>
      <c r="I110" s="40"/>
      <c r="J110" s="10"/>
    </row>
    <row r="111" spans="1:13" ht="102">
      <c r="A111" s="3">
        <v>100</v>
      </c>
      <c r="B111" s="73"/>
      <c r="C111" s="37" t="s">
        <v>78</v>
      </c>
      <c r="D111" s="32">
        <v>30</v>
      </c>
      <c r="E111" s="43" t="s">
        <v>6</v>
      </c>
      <c r="F111" s="41"/>
      <c r="G111" s="10"/>
      <c r="H111" s="10"/>
      <c r="I111" s="40"/>
      <c r="J111" s="10"/>
    </row>
    <row r="112" spans="1:13" ht="89.25">
      <c r="A112" s="3">
        <v>101</v>
      </c>
      <c r="B112" s="73"/>
      <c r="C112" s="37" t="s">
        <v>79</v>
      </c>
      <c r="D112" s="32">
        <v>30</v>
      </c>
      <c r="E112" s="43" t="s">
        <v>6</v>
      </c>
      <c r="F112" s="41"/>
      <c r="G112" s="10"/>
      <c r="H112" s="10"/>
      <c r="I112" s="40"/>
      <c r="J112" s="10"/>
      <c r="M112" s="24"/>
    </row>
    <row r="113" spans="1:10" ht="51">
      <c r="A113" s="3">
        <f t="shared" si="3"/>
        <v>102</v>
      </c>
      <c r="B113" s="73" t="s">
        <v>15</v>
      </c>
      <c r="C113" s="37" t="s">
        <v>16</v>
      </c>
      <c r="D113" s="32">
        <v>30</v>
      </c>
      <c r="E113" s="43" t="s">
        <v>6</v>
      </c>
      <c r="F113" s="38"/>
      <c r="G113" s="10"/>
      <c r="H113" s="10"/>
      <c r="I113" s="40"/>
      <c r="J113" s="10"/>
    </row>
    <row r="114" spans="1:10" ht="32.25" customHeight="1">
      <c r="A114" s="3">
        <v>103</v>
      </c>
      <c r="B114" s="73"/>
      <c r="C114" s="37" t="s">
        <v>145</v>
      </c>
      <c r="D114" s="32">
        <v>30</v>
      </c>
      <c r="E114" s="44" t="s">
        <v>6</v>
      </c>
      <c r="F114" s="41"/>
      <c r="G114" s="10"/>
      <c r="H114" s="10"/>
      <c r="I114" s="40"/>
      <c r="J114" s="10"/>
    </row>
    <row r="115" spans="1:10" ht="57.75" customHeight="1" thickBot="1">
      <c r="A115" s="32">
        <v>104</v>
      </c>
      <c r="B115" s="74"/>
      <c r="C115" s="54" t="s">
        <v>17</v>
      </c>
      <c r="D115" s="32">
        <v>30</v>
      </c>
      <c r="E115" s="55" t="s">
        <v>6</v>
      </c>
      <c r="F115" s="56"/>
      <c r="G115" s="57"/>
      <c r="H115" s="57"/>
      <c r="I115" s="58"/>
      <c r="J115" s="57"/>
    </row>
    <row r="116" spans="1:10" ht="17.25" customHeight="1" thickBot="1">
      <c r="A116" s="64" t="s">
        <v>106</v>
      </c>
      <c r="B116" s="65"/>
      <c r="C116" s="65"/>
      <c r="D116" s="65"/>
      <c r="E116" s="65"/>
      <c r="F116" s="65"/>
      <c r="G116" s="65"/>
      <c r="H116" s="65"/>
      <c r="I116" s="66"/>
      <c r="J116" s="59"/>
    </row>
    <row r="117" spans="1:10" ht="15.75" customHeight="1" thickBot="1">
      <c r="A117" s="70" t="s">
        <v>107</v>
      </c>
      <c r="B117" s="71"/>
      <c r="C117" s="71"/>
      <c r="D117" s="71"/>
      <c r="E117" s="71"/>
      <c r="F117" s="71"/>
      <c r="G117" s="71"/>
      <c r="H117" s="71"/>
      <c r="I117" s="72"/>
      <c r="J117" s="60"/>
    </row>
    <row r="118" spans="1:10" ht="15.75" thickBot="1">
      <c r="A118" s="67" t="s">
        <v>108</v>
      </c>
      <c r="B118" s="68"/>
      <c r="C118" s="68"/>
      <c r="D118" s="68"/>
      <c r="E118" s="68"/>
      <c r="F118" s="68"/>
      <c r="G118" s="68"/>
      <c r="H118" s="68"/>
      <c r="I118" s="69"/>
      <c r="J118" s="61"/>
    </row>
    <row r="119" spans="1:10" ht="57" customHeight="1">
      <c r="A119" s="63" t="s">
        <v>99</v>
      </c>
      <c r="B119" s="63"/>
      <c r="C119" s="63"/>
      <c r="D119" s="63"/>
      <c r="E119" s="63"/>
      <c r="F119" s="63"/>
      <c r="G119" s="63"/>
      <c r="H119" s="63"/>
      <c r="I119" s="63"/>
      <c r="J119" s="63"/>
    </row>
    <row r="120" spans="1:10" ht="61.5" customHeight="1">
      <c r="A120" s="63" t="s">
        <v>100</v>
      </c>
      <c r="B120" s="63"/>
      <c r="C120" s="63"/>
      <c r="D120" s="63"/>
      <c r="E120" s="63"/>
      <c r="F120" s="63"/>
      <c r="G120" s="63"/>
      <c r="H120" s="63"/>
      <c r="I120" s="63"/>
      <c r="J120" s="63"/>
    </row>
  </sheetData>
  <mergeCells count="23">
    <mergeCell ref="A3:J3"/>
    <mergeCell ref="A4:J4"/>
    <mergeCell ref="B16:B45"/>
    <mergeCell ref="B46:B60"/>
    <mergeCell ref="A5:J5"/>
    <mergeCell ref="B12:B15"/>
    <mergeCell ref="A6:J6"/>
    <mergeCell ref="A8:J8"/>
    <mergeCell ref="A9:J9"/>
    <mergeCell ref="B61:B65"/>
    <mergeCell ref="B80:B93"/>
    <mergeCell ref="B94:B95"/>
    <mergeCell ref="A119:J119"/>
    <mergeCell ref="A120:J120"/>
    <mergeCell ref="A116:I116"/>
    <mergeCell ref="A118:I118"/>
    <mergeCell ref="A117:I117"/>
    <mergeCell ref="B109:B112"/>
    <mergeCell ref="B113:B115"/>
    <mergeCell ref="B66:B69"/>
    <mergeCell ref="B74:B77"/>
    <mergeCell ref="B98:B99"/>
    <mergeCell ref="B104:B108"/>
  </mergeCells>
  <pageMargins left="0" right="0" top="0.39370078740157483" bottom="0.19685039370078741" header="0" footer="0"/>
  <pageSetup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Saulius Čėsna</dc:creator>
  <cp:lastModifiedBy>Daiva Gerybaitė</cp:lastModifiedBy>
  <cp:lastPrinted>2023-05-29T12:38:08Z</cp:lastPrinted>
  <dcterms:created xsi:type="dcterms:W3CDTF">2020-06-04T08:30:00Z</dcterms:created>
  <dcterms:modified xsi:type="dcterms:W3CDTF">2025-10-15T12:14:38Z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